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 activeTab="2"/>
  </bookViews>
  <sheets>
    <sheet name="M1" sheetId="1" r:id="rId1"/>
    <sheet name="M2" sheetId="2" r:id="rId2"/>
    <sheet name="M3" sheetId="3" r:id="rId3"/>
  </sheets>
  <calcPr calcId="125725" concurrentManualCount="1"/>
</workbook>
</file>

<file path=xl/calcChain.xml><?xml version="1.0" encoding="utf-8"?>
<calcChain xmlns="http://schemas.openxmlformats.org/spreadsheetml/2006/main">
  <c r="E20" i="3"/>
  <c r="E20" i="2"/>
  <c r="E20" i="1"/>
  <c r="E73" i="3" l="1"/>
  <c r="F73" s="1"/>
  <c r="E72"/>
  <c r="F72" s="1"/>
  <c r="E71"/>
  <c r="F71" s="1"/>
  <c r="E69"/>
  <c r="F69" s="1"/>
  <c r="E68"/>
  <c r="F68" s="1"/>
  <c r="E67"/>
  <c r="F67" s="1"/>
  <c r="E66"/>
  <c r="F66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73" i="2"/>
  <c r="F73" s="1"/>
  <c r="E72"/>
  <c r="F72" s="1"/>
  <c r="E71"/>
  <c r="F71" s="1"/>
  <c r="E69"/>
  <c r="F69" s="1"/>
  <c r="E68"/>
  <c r="F68" s="1"/>
  <c r="E67"/>
  <c r="F67" s="1"/>
  <c r="E66"/>
  <c r="F66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73" i="1"/>
  <c r="F73" s="1"/>
  <c r="E72"/>
  <c r="F72" s="1"/>
  <c r="E71"/>
  <c r="F71" s="1"/>
  <c r="E69"/>
  <c r="F69" s="1"/>
  <c r="E68"/>
  <c r="F68" s="1"/>
  <c r="E67"/>
  <c r="F67" s="1"/>
  <c r="E66"/>
  <c r="F66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50" i="3" l="1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50" i="2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 i="3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F20"/>
  <c r="E19"/>
  <c r="F19" s="1"/>
  <c r="E18"/>
  <c r="F18" s="1"/>
  <c r="E32" i="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F20"/>
  <c r="E19"/>
  <c r="F19" s="1"/>
  <c r="E18"/>
  <c r="F18" s="1"/>
  <c r="F20" i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6" i="2"/>
  <c r="E7"/>
  <c r="E8"/>
  <c r="E9"/>
  <c r="E11"/>
  <c r="E12"/>
  <c r="E13"/>
  <c r="E14"/>
  <c r="E15"/>
  <c r="E16"/>
  <c r="F6"/>
  <c r="F7"/>
  <c r="F8"/>
  <c r="F9"/>
  <c r="F11"/>
  <c r="F12"/>
  <c r="F13"/>
  <c r="F14"/>
  <c r="F15"/>
  <c r="F16"/>
  <c r="E6" i="3"/>
  <c r="F6" s="1"/>
  <c r="E7"/>
  <c r="F7" s="1"/>
  <c r="E8"/>
  <c r="F8" s="1"/>
  <c r="E9"/>
  <c r="F9" s="1"/>
  <c r="E11"/>
  <c r="F11" s="1"/>
  <c r="E12"/>
  <c r="F12" s="1"/>
  <c r="E13"/>
  <c r="F13" s="1"/>
  <c r="E14"/>
  <c r="F14" s="1"/>
  <c r="E15"/>
  <c r="F15" s="1"/>
  <c r="E16"/>
  <c r="F16" s="1"/>
  <c r="E5"/>
  <c r="F5" s="1"/>
  <c r="E3"/>
  <c r="F3" s="1"/>
  <c r="E5" i="2"/>
  <c r="F5" s="1"/>
  <c r="E3"/>
  <c r="F3" s="1"/>
  <c r="E2" i="3"/>
  <c r="F2" s="1"/>
  <c r="E2" i="2"/>
  <c r="F2" s="1"/>
  <c r="E12" i="1"/>
  <c r="F12" s="1"/>
  <c r="E13"/>
  <c r="F13" s="1"/>
  <c r="E14"/>
  <c r="F14" s="1"/>
  <c r="E15"/>
  <c r="F15" s="1"/>
  <c r="E16"/>
  <c r="F16" s="1"/>
  <c r="E17"/>
  <c r="F17" s="1"/>
  <c r="E24"/>
  <c r="F24" s="1"/>
  <c r="E23"/>
  <c r="F23" s="1"/>
  <c r="E19"/>
  <c r="F19" s="1"/>
  <c r="E18"/>
  <c r="F18" s="1"/>
  <c r="E22"/>
  <c r="F22" s="1"/>
  <c r="E28"/>
  <c r="F28" s="1"/>
  <c r="E21"/>
  <c r="F21" s="1"/>
  <c r="E25"/>
  <c r="F25" s="1"/>
  <c r="E26"/>
  <c r="F26" s="1"/>
  <c r="E27"/>
  <c r="F27" s="1"/>
  <c r="E29"/>
  <c r="F29" s="1"/>
  <c r="E30"/>
  <c r="F30" s="1"/>
  <c r="E31"/>
  <c r="F31" s="1"/>
  <c r="E32"/>
  <c r="F32" s="1"/>
  <c r="E3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2"/>
  <c r="F2" s="1"/>
  <c r="F75" i="3" l="1"/>
  <c r="F75" i="2"/>
  <c r="F75" i="1"/>
  <c r="J2" i="3" l="1"/>
  <c r="G3"/>
  <c r="J2" i="1"/>
  <c r="G3"/>
  <c r="J2" i="2"/>
  <c r="G3"/>
  <c r="I2" i="3"/>
  <c r="N2"/>
  <c r="H2"/>
  <c r="M2"/>
  <c r="Q2"/>
  <c r="G2"/>
  <c r="L2"/>
  <c r="P2"/>
  <c r="K2"/>
  <c r="O2"/>
  <c r="H2" i="2"/>
  <c r="M2"/>
  <c r="Q2"/>
  <c r="I2"/>
  <c r="N2"/>
  <c r="K2"/>
  <c r="O2"/>
  <c r="G2"/>
  <c r="L2"/>
  <c r="P2"/>
  <c r="G2" i="1"/>
  <c r="P2"/>
  <c r="N2"/>
  <c r="L2"/>
  <c r="I2"/>
  <c r="Q2"/>
  <c r="O2"/>
  <c r="M2"/>
  <c r="K2"/>
  <c r="H2"/>
</calcChain>
</file>

<file path=xl/sharedStrings.xml><?xml version="1.0" encoding="utf-8"?>
<sst xmlns="http://schemas.openxmlformats.org/spreadsheetml/2006/main" count="272" uniqueCount="92">
  <si>
    <t>Building</t>
  </si>
  <si>
    <t>Workers</t>
  </si>
  <si>
    <t>Health</t>
  </si>
  <si>
    <t>Water</t>
  </si>
  <si>
    <t>Physician</t>
  </si>
  <si>
    <t>Apothacary</t>
  </si>
  <si>
    <t>Dentist</t>
  </si>
  <si>
    <t>Mortuary</t>
  </si>
  <si>
    <t>Municipal</t>
  </si>
  <si>
    <t>Fire</t>
  </si>
  <si>
    <t>Architect</t>
  </si>
  <si>
    <t>Police</t>
  </si>
  <si>
    <t>Tax</t>
  </si>
  <si>
    <t>Palace</t>
  </si>
  <si>
    <t>Granary</t>
  </si>
  <si>
    <t>Work camp</t>
  </si>
  <si>
    <t>Land farm</t>
  </si>
  <si>
    <t>Bizarre</t>
  </si>
  <si>
    <t>Husbandry +</t>
  </si>
  <si>
    <t>Start up + Apothccary</t>
  </si>
  <si>
    <t>Start up NO Apothccary</t>
  </si>
  <si>
    <t>Storage yard</t>
  </si>
  <si>
    <t>Hunting lodge</t>
  </si>
  <si>
    <t>Fish</t>
  </si>
  <si>
    <t>Cattle ranch</t>
  </si>
  <si>
    <t>Dock</t>
  </si>
  <si>
    <t>Ferry crossing x 2</t>
  </si>
  <si>
    <t>Courthouse</t>
  </si>
  <si>
    <t>Industry</t>
  </si>
  <si>
    <t>Gold</t>
  </si>
  <si>
    <t>Clay</t>
  </si>
  <si>
    <t>Pottery</t>
  </si>
  <si>
    <t>Bricks</t>
  </si>
  <si>
    <t>Gems</t>
  </si>
  <si>
    <t>Religion</t>
  </si>
  <si>
    <t>Temple</t>
  </si>
  <si>
    <t>Temple complex</t>
  </si>
  <si>
    <t>Luxury goods</t>
  </si>
  <si>
    <t>Copper</t>
  </si>
  <si>
    <t>Weapons</t>
  </si>
  <si>
    <t>Reeds</t>
  </si>
  <si>
    <t>Papyrus</t>
  </si>
  <si>
    <t>Brewery</t>
  </si>
  <si>
    <t>Weaver</t>
  </si>
  <si>
    <t>Wood</t>
  </si>
  <si>
    <t>Plain stone</t>
  </si>
  <si>
    <t>Lime stone</t>
  </si>
  <si>
    <t>Sand stone</t>
  </si>
  <si>
    <t>Granite</t>
  </si>
  <si>
    <t>Education</t>
  </si>
  <si>
    <t>Scribal school</t>
  </si>
  <si>
    <t>Library</t>
  </si>
  <si>
    <t>Culture</t>
  </si>
  <si>
    <t>Juggler</t>
  </si>
  <si>
    <t>Booth</t>
  </si>
  <si>
    <t>Conservatory</t>
  </si>
  <si>
    <t>Bandstand</t>
  </si>
  <si>
    <t>Dance school</t>
  </si>
  <si>
    <t>Pavillion</t>
  </si>
  <si>
    <t>Military</t>
  </si>
  <si>
    <t>Recruiter</t>
  </si>
  <si>
    <t>Academy</t>
  </si>
  <si>
    <t>Warship wharf</t>
  </si>
  <si>
    <t>Amount needed</t>
  </si>
  <si>
    <t>Total</t>
  </si>
  <si>
    <t>Total Workers</t>
  </si>
  <si>
    <t>Imigrants</t>
  </si>
  <si>
    <t>Senet</t>
  </si>
  <si>
    <t>Shipwright</t>
  </si>
  <si>
    <t>Construction</t>
  </si>
  <si>
    <t>Carpenter</t>
  </si>
  <si>
    <t>Stonemason</t>
  </si>
  <si>
    <t>Sturdy hut 28</t>
  </si>
  <si>
    <t>Meagre Shanty 36</t>
  </si>
  <si>
    <t>Common Shanty 44</t>
  </si>
  <si>
    <t>Ordinary Cott 60</t>
  </si>
  <si>
    <t>Modest Home 64</t>
  </si>
  <si>
    <t>Modest Apart 72</t>
  </si>
  <si>
    <t>Spacious Apart 76</t>
  </si>
  <si>
    <t>Common Res 80</t>
  </si>
  <si>
    <t>Spacious Res 84</t>
  </si>
  <si>
    <t>Elegant Res 88</t>
  </si>
  <si>
    <t>Rough Cottage 52</t>
  </si>
  <si>
    <t>Artisan</t>
  </si>
  <si>
    <t>Charriot</t>
  </si>
  <si>
    <t>Zoo</t>
  </si>
  <si>
    <t>Paint maker</t>
  </si>
  <si>
    <t>Lamp maker</t>
  </si>
  <si>
    <t>To Add</t>
  </si>
  <si>
    <t>MTA</t>
  </si>
  <si>
    <t>Temporary</t>
  </si>
  <si>
    <t>Water lift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</si>
</sst>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Fill="1"/>
    <xf numFmtId="0" fontId="0" fillId="3" borderId="0" xfId="0" applyFill="1"/>
    <xf numFmtId="0" fontId="0" fillId="0" borderId="0" xfId="0" applyFill="1"/>
    <xf numFmtId="0" fontId="1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FFF99"/>
      <color rgb="FFFFFFCC"/>
      <color rgb="FF66FF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defaultRowHeight="15.75"/>
  <cols>
    <col min="1" max="1" width="34.5703125" style="1" customWidth="1"/>
    <col min="2" max="2" width="14.28515625" style="2" customWidth="1"/>
    <col min="3" max="3" width="11.140625" style="2" hidden="1" customWidth="1"/>
    <col min="4" max="4" width="14" style="2" customWidth="1"/>
    <col min="5" max="5" width="12.85546875" style="2" customWidth="1"/>
    <col min="6" max="6" width="15" style="2" customWidth="1"/>
    <col min="7" max="8" width="13.28515625" style="2" customWidth="1"/>
    <col min="9" max="9" width="12.85546875" style="2" customWidth="1"/>
    <col min="10" max="10" width="14.28515625" style="2" customWidth="1"/>
    <col min="11" max="11" width="14.5703125" style="2" customWidth="1"/>
    <col min="12" max="12" width="13.85546875" style="2" customWidth="1"/>
    <col min="13" max="13" width="12.85546875" style="2" customWidth="1"/>
    <col min="14" max="15" width="14" style="2" customWidth="1"/>
    <col min="16" max="16" width="13.140625" style="2" customWidth="1"/>
    <col min="17" max="17" width="13.28515625" style="2" customWidth="1"/>
  </cols>
  <sheetData>
    <row r="1" spans="1:17" ht="30.75">
      <c r="A1" s="1" t="s">
        <v>0</v>
      </c>
      <c r="B1" s="2" t="s">
        <v>1</v>
      </c>
      <c r="D1" s="6" t="s">
        <v>63</v>
      </c>
      <c r="E1" s="6" t="s">
        <v>65</v>
      </c>
      <c r="F1" s="6" t="s">
        <v>66</v>
      </c>
      <c r="G1" s="6" t="s">
        <v>72</v>
      </c>
      <c r="H1" s="6" t="s">
        <v>73</v>
      </c>
      <c r="I1" s="6" t="s">
        <v>74</v>
      </c>
      <c r="J1" s="6" t="s">
        <v>82</v>
      </c>
      <c r="K1" s="6" t="s">
        <v>75</v>
      </c>
      <c r="L1" s="6" t="s">
        <v>76</v>
      </c>
      <c r="M1" s="6" t="s">
        <v>77</v>
      </c>
      <c r="N1" s="6" t="s">
        <v>78</v>
      </c>
      <c r="O1" s="6" t="s">
        <v>79</v>
      </c>
      <c r="P1" s="6" t="s">
        <v>80</v>
      </c>
      <c r="Q1" s="6" t="s">
        <v>81</v>
      </c>
    </row>
    <row r="2" spans="1:17">
      <c r="A2" s="4" t="s">
        <v>19</v>
      </c>
      <c r="B2" s="2">
        <v>30</v>
      </c>
      <c r="C2" s="2">
        <v>28</v>
      </c>
      <c r="E2" s="2">
        <f>SUM(B2*D2)</f>
        <v>0</v>
      </c>
      <c r="F2" s="2">
        <f>SUM(E2*2.3)</f>
        <v>0</v>
      </c>
      <c r="G2" s="7">
        <f>SUM(F75/C2)</f>
        <v>0</v>
      </c>
      <c r="H2" s="7">
        <f>SUM(F75/C3)</f>
        <v>0</v>
      </c>
      <c r="I2" s="7">
        <f>SUM(F75/C4)</f>
        <v>0</v>
      </c>
      <c r="J2" s="7">
        <f>SUM(F75/C12)</f>
        <v>0</v>
      </c>
      <c r="K2" s="7">
        <f>SUM(F75/C5)</f>
        <v>0</v>
      </c>
      <c r="L2" s="7">
        <f>SUM(F75/C6)</f>
        <v>0</v>
      </c>
      <c r="M2" s="7">
        <f>SUM(F75/C7)</f>
        <v>0</v>
      </c>
      <c r="N2" s="8">
        <f>SUM(F75/C8)</f>
        <v>0</v>
      </c>
      <c r="O2" s="7">
        <f>SUM(F75/C9)</f>
        <v>0</v>
      </c>
      <c r="P2" s="7">
        <f>SUM(F75/C10)</f>
        <v>0</v>
      </c>
      <c r="Q2" s="7">
        <f>SUM(F75/C11)</f>
        <v>0</v>
      </c>
    </row>
    <row r="3" spans="1:17">
      <c r="A3" s="4" t="s">
        <v>20</v>
      </c>
      <c r="B3" s="2">
        <v>25</v>
      </c>
      <c r="C3" s="2">
        <v>36</v>
      </c>
      <c r="E3" s="2">
        <f t="shared" ref="E3:E32" si="0">SUM(B3*D3)</f>
        <v>0</v>
      </c>
      <c r="F3" s="2">
        <f t="shared" ref="F3:F32" si="1">SUM(E3*2.3)</f>
        <v>0</v>
      </c>
      <c r="G3" s="2">
        <f>SUM(F75)</f>
        <v>0</v>
      </c>
    </row>
    <row r="4" spans="1:17">
      <c r="A4" s="3" t="s">
        <v>2</v>
      </c>
      <c r="B4" s="5"/>
      <c r="C4" s="2">
        <v>44</v>
      </c>
      <c r="E4" s="5">
        <f t="shared" si="0"/>
        <v>0</v>
      </c>
      <c r="F4" s="2">
        <f t="shared" si="1"/>
        <v>0</v>
      </c>
    </row>
    <row r="5" spans="1:17">
      <c r="A5" s="1" t="s">
        <v>3</v>
      </c>
      <c r="B5" s="2">
        <v>5</v>
      </c>
      <c r="C5" s="2">
        <v>60</v>
      </c>
      <c r="D5" s="2">
        <v>0</v>
      </c>
      <c r="E5" s="2">
        <f t="shared" si="0"/>
        <v>0</v>
      </c>
      <c r="F5" s="2">
        <f t="shared" si="1"/>
        <v>0</v>
      </c>
    </row>
    <row r="6" spans="1:17">
      <c r="A6" s="1" t="s">
        <v>4</v>
      </c>
      <c r="B6" s="2">
        <v>8</v>
      </c>
      <c r="C6" s="2">
        <v>64</v>
      </c>
      <c r="D6" s="2">
        <v>0</v>
      </c>
      <c r="E6" s="2">
        <f t="shared" si="0"/>
        <v>0</v>
      </c>
      <c r="F6" s="2">
        <f t="shared" si="1"/>
        <v>0</v>
      </c>
    </row>
    <row r="7" spans="1:17">
      <c r="A7" s="1" t="s">
        <v>5</v>
      </c>
      <c r="B7" s="2">
        <v>5</v>
      </c>
      <c r="C7" s="2">
        <v>72</v>
      </c>
      <c r="D7" s="2">
        <v>0</v>
      </c>
      <c r="E7" s="2">
        <f t="shared" si="0"/>
        <v>0</v>
      </c>
      <c r="F7" s="2">
        <f t="shared" si="1"/>
        <v>0</v>
      </c>
    </row>
    <row r="8" spans="1:17">
      <c r="A8" s="1" t="s">
        <v>6</v>
      </c>
      <c r="B8" s="2">
        <v>2</v>
      </c>
      <c r="C8" s="2">
        <v>76</v>
      </c>
      <c r="E8" s="2">
        <f t="shared" si="0"/>
        <v>0</v>
      </c>
      <c r="F8" s="2">
        <f t="shared" si="1"/>
        <v>0</v>
      </c>
    </row>
    <row r="9" spans="1:17">
      <c r="A9" s="1" t="s">
        <v>7</v>
      </c>
      <c r="B9" s="2">
        <v>8</v>
      </c>
      <c r="C9" s="2">
        <v>80</v>
      </c>
      <c r="E9" s="2">
        <f t="shared" si="0"/>
        <v>0</v>
      </c>
      <c r="F9" s="2">
        <f t="shared" si="1"/>
        <v>0</v>
      </c>
    </row>
    <row r="10" spans="1:17">
      <c r="A10" s="3" t="s">
        <v>8</v>
      </c>
      <c r="B10" s="5"/>
      <c r="C10" s="2">
        <v>84</v>
      </c>
      <c r="E10" s="5">
        <f t="shared" si="0"/>
        <v>0</v>
      </c>
      <c r="F10" s="2">
        <f t="shared" si="1"/>
        <v>0</v>
      </c>
    </row>
    <row r="11" spans="1:17">
      <c r="A11" s="1" t="s">
        <v>9</v>
      </c>
      <c r="B11" s="2">
        <v>6</v>
      </c>
      <c r="C11" s="2">
        <v>88</v>
      </c>
      <c r="D11" s="2">
        <v>0</v>
      </c>
      <c r="E11" s="2">
        <f t="shared" si="0"/>
        <v>0</v>
      </c>
      <c r="F11" s="2">
        <f t="shared" si="1"/>
        <v>0</v>
      </c>
    </row>
    <row r="12" spans="1:17">
      <c r="A12" s="1" t="s">
        <v>10</v>
      </c>
      <c r="B12" s="2">
        <v>5</v>
      </c>
      <c r="C12" s="2">
        <v>52</v>
      </c>
      <c r="D12" s="2">
        <v>0</v>
      </c>
      <c r="E12" s="2">
        <f t="shared" si="0"/>
        <v>0</v>
      </c>
      <c r="F12" s="2">
        <f t="shared" si="1"/>
        <v>0</v>
      </c>
    </row>
    <row r="13" spans="1:17">
      <c r="A13" s="1" t="s">
        <v>11</v>
      </c>
      <c r="B13" s="2">
        <v>6</v>
      </c>
      <c r="D13" s="2">
        <v>0</v>
      </c>
      <c r="E13" s="2">
        <f t="shared" si="0"/>
        <v>0</v>
      </c>
      <c r="F13" s="2">
        <f t="shared" si="1"/>
        <v>0</v>
      </c>
    </row>
    <row r="14" spans="1:17">
      <c r="A14" s="1" t="s">
        <v>12</v>
      </c>
      <c r="B14" s="2">
        <v>6</v>
      </c>
      <c r="E14" s="2">
        <f t="shared" si="0"/>
        <v>0</v>
      </c>
      <c r="F14" s="2">
        <f t="shared" si="1"/>
        <v>0</v>
      </c>
    </row>
    <row r="15" spans="1:17">
      <c r="A15" s="1" t="s">
        <v>13</v>
      </c>
      <c r="B15" s="2">
        <v>20</v>
      </c>
      <c r="E15" s="2">
        <f t="shared" si="0"/>
        <v>0</v>
      </c>
      <c r="F15" s="2">
        <f t="shared" si="1"/>
        <v>0</v>
      </c>
    </row>
    <row r="16" spans="1:17">
      <c r="A16" s="1" t="s">
        <v>27</v>
      </c>
      <c r="B16" s="2">
        <v>10</v>
      </c>
      <c r="E16" s="2">
        <f t="shared" si="0"/>
        <v>0</v>
      </c>
      <c r="F16" s="2">
        <f t="shared" si="1"/>
        <v>0</v>
      </c>
    </row>
    <row r="17" spans="1:6">
      <c r="A17" s="3" t="s">
        <v>18</v>
      </c>
      <c r="B17" s="5"/>
      <c r="E17" s="5">
        <f t="shared" si="0"/>
        <v>0</v>
      </c>
      <c r="F17" s="2">
        <f t="shared" si="1"/>
        <v>0</v>
      </c>
    </row>
    <row r="18" spans="1:6">
      <c r="A18" s="1" t="s">
        <v>22</v>
      </c>
      <c r="B18" s="2">
        <v>6</v>
      </c>
      <c r="D18" s="2">
        <v>0</v>
      </c>
      <c r="E18" s="2">
        <f>SUM(B18*D18)</f>
        <v>0</v>
      </c>
      <c r="F18" s="2">
        <f>SUM(E18*2.3)</f>
        <v>0</v>
      </c>
    </row>
    <row r="19" spans="1:6">
      <c r="A19" s="1" t="s">
        <v>16</v>
      </c>
      <c r="B19" s="2">
        <v>10</v>
      </c>
      <c r="E19" s="2">
        <f>SUM(B19*D19)</f>
        <v>0</v>
      </c>
      <c r="F19" s="2">
        <f>SUM(E19*2.3)</f>
        <v>0</v>
      </c>
    </row>
    <row r="20" spans="1:6">
      <c r="A20" s="1" t="s">
        <v>91</v>
      </c>
      <c r="B20" s="2">
        <v>5</v>
      </c>
      <c r="E20" s="2">
        <f>SUM(B20*D20)</f>
        <v>0</v>
      </c>
      <c r="F20" s="2">
        <f t="shared" ref="F20:F22" si="2">SUM(E20*2.3)</f>
        <v>0</v>
      </c>
    </row>
    <row r="21" spans="1:6">
      <c r="A21" s="1" t="s">
        <v>24</v>
      </c>
      <c r="B21" s="2">
        <v>12</v>
      </c>
      <c r="E21" s="2">
        <f t="shared" ref="E21:E28" si="3">SUM(B21*D21)</f>
        <v>0</v>
      </c>
      <c r="F21" s="2">
        <f t="shared" si="2"/>
        <v>0</v>
      </c>
    </row>
    <row r="22" spans="1:6">
      <c r="A22" s="1" t="s">
        <v>23</v>
      </c>
      <c r="B22" s="2">
        <v>6</v>
      </c>
      <c r="E22" s="2">
        <f t="shared" si="3"/>
        <v>0</v>
      </c>
      <c r="F22" s="2">
        <f t="shared" si="2"/>
        <v>0</v>
      </c>
    </row>
    <row r="23" spans="1:6">
      <c r="A23" s="1" t="s">
        <v>15</v>
      </c>
      <c r="B23" s="2">
        <v>20</v>
      </c>
      <c r="E23" s="2">
        <f t="shared" si="3"/>
        <v>0</v>
      </c>
      <c r="F23" s="2">
        <f t="shared" ref="F23:F28" si="4">SUM(E23*2.3)</f>
        <v>0</v>
      </c>
    </row>
    <row r="24" spans="1:6">
      <c r="A24" s="1" t="s">
        <v>14</v>
      </c>
      <c r="B24" s="2">
        <v>12</v>
      </c>
      <c r="E24" s="2">
        <f t="shared" si="3"/>
        <v>0</v>
      </c>
      <c r="F24" s="2">
        <f t="shared" si="4"/>
        <v>0</v>
      </c>
    </row>
    <row r="25" spans="1:6">
      <c r="A25" s="1" t="s">
        <v>17</v>
      </c>
      <c r="B25" s="2">
        <v>5</v>
      </c>
      <c r="E25" s="2">
        <f t="shared" si="3"/>
        <v>0</v>
      </c>
      <c r="F25" s="2">
        <f t="shared" si="4"/>
        <v>0</v>
      </c>
    </row>
    <row r="26" spans="1:6">
      <c r="A26" s="1" t="s">
        <v>21</v>
      </c>
      <c r="B26" s="2">
        <v>6</v>
      </c>
      <c r="E26" s="2">
        <f t="shared" si="3"/>
        <v>0</v>
      </c>
      <c r="F26" s="2">
        <f t="shared" si="4"/>
        <v>0</v>
      </c>
    </row>
    <row r="27" spans="1:6">
      <c r="A27" s="1" t="s">
        <v>25</v>
      </c>
      <c r="B27" s="2">
        <v>12</v>
      </c>
      <c r="E27" s="2">
        <f t="shared" si="3"/>
        <v>0</v>
      </c>
      <c r="F27" s="2">
        <f t="shared" si="4"/>
        <v>0</v>
      </c>
    </row>
    <row r="28" spans="1:6">
      <c r="A28" s="1" t="s">
        <v>68</v>
      </c>
      <c r="B28" s="2">
        <v>20</v>
      </c>
      <c r="E28" s="2">
        <f t="shared" si="3"/>
        <v>0</v>
      </c>
      <c r="F28" s="2">
        <f t="shared" si="4"/>
        <v>0</v>
      </c>
    </row>
    <row r="29" spans="1:6">
      <c r="A29" s="1" t="s">
        <v>26</v>
      </c>
      <c r="B29" s="2">
        <v>10</v>
      </c>
      <c r="E29" s="2">
        <f t="shared" si="0"/>
        <v>0</v>
      </c>
      <c r="F29" s="2">
        <f t="shared" si="1"/>
        <v>0</v>
      </c>
    </row>
    <row r="30" spans="1:6">
      <c r="A30" s="3" t="s">
        <v>34</v>
      </c>
      <c r="B30" s="5"/>
      <c r="E30" s="5">
        <f t="shared" si="0"/>
        <v>0</v>
      </c>
      <c r="F30" s="2">
        <f t="shared" si="1"/>
        <v>0</v>
      </c>
    </row>
    <row r="31" spans="1:6">
      <c r="A31" s="1" t="s">
        <v>35</v>
      </c>
      <c r="B31" s="2">
        <v>8</v>
      </c>
      <c r="D31" s="2">
        <v>0</v>
      </c>
      <c r="E31" s="2">
        <f t="shared" si="0"/>
        <v>0</v>
      </c>
      <c r="F31" s="2">
        <f t="shared" si="1"/>
        <v>0</v>
      </c>
    </row>
    <row r="32" spans="1:6">
      <c r="A32" s="1" t="s">
        <v>36</v>
      </c>
      <c r="B32" s="2">
        <v>50</v>
      </c>
      <c r="E32" s="2">
        <f t="shared" si="0"/>
        <v>0</v>
      </c>
      <c r="F32" s="2">
        <f t="shared" si="1"/>
        <v>0</v>
      </c>
    </row>
    <row r="33" spans="1:6">
      <c r="A33" s="3" t="s">
        <v>28</v>
      </c>
      <c r="B33" s="5"/>
      <c r="E33" s="5">
        <f t="shared" ref="E33:E61" si="5">SUM(B33*D33)</f>
        <v>0</v>
      </c>
      <c r="F33" s="2">
        <f t="shared" ref="F33:F61" si="6">SUM(E33*2.3)</f>
        <v>0</v>
      </c>
    </row>
    <row r="34" spans="1:6">
      <c r="A34" s="1" t="s">
        <v>29</v>
      </c>
      <c r="B34" s="2">
        <v>12</v>
      </c>
      <c r="E34" s="2">
        <f t="shared" si="5"/>
        <v>0</v>
      </c>
      <c r="F34" s="2">
        <f t="shared" si="6"/>
        <v>0</v>
      </c>
    </row>
    <row r="35" spans="1:6">
      <c r="A35" s="1" t="s">
        <v>30</v>
      </c>
      <c r="B35" s="2">
        <v>8</v>
      </c>
      <c r="E35" s="2">
        <f t="shared" si="5"/>
        <v>0</v>
      </c>
      <c r="F35" s="2">
        <f t="shared" si="6"/>
        <v>0</v>
      </c>
    </row>
    <row r="36" spans="1:6">
      <c r="A36" s="1" t="s">
        <v>31</v>
      </c>
      <c r="B36" s="2">
        <v>12</v>
      </c>
      <c r="E36" s="2">
        <f t="shared" si="5"/>
        <v>0</v>
      </c>
      <c r="F36" s="2">
        <f t="shared" si="6"/>
        <v>0</v>
      </c>
    </row>
    <row r="37" spans="1:6">
      <c r="A37" s="1" t="s">
        <v>32</v>
      </c>
      <c r="B37" s="2">
        <v>12</v>
      </c>
      <c r="E37" s="2">
        <f t="shared" si="5"/>
        <v>0</v>
      </c>
      <c r="F37" s="2">
        <f t="shared" si="6"/>
        <v>0</v>
      </c>
    </row>
    <row r="38" spans="1:6">
      <c r="A38" s="1" t="s">
        <v>40</v>
      </c>
      <c r="B38" s="2">
        <v>8</v>
      </c>
      <c r="E38" s="2">
        <f t="shared" si="5"/>
        <v>0</v>
      </c>
      <c r="F38" s="2">
        <f t="shared" si="6"/>
        <v>0</v>
      </c>
    </row>
    <row r="39" spans="1:6">
      <c r="A39" s="1" t="s">
        <v>41</v>
      </c>
      <c r="B39" s="2">
        <v>12</v>
      </c>
      <c r="E39" s="2">
        <f t="shared" si="5"/>
        <v>0</v>
      </c>
      <c r="F39" s="2">
        <f t="shared" si="6"/>
        <v>0</v>
      </c>
    </row>
    <row r="40" spans="1:6">
      <c r="A40" s="1" t="s">
        <v>33</v>
      </c>
      <c r="B40" s="2">
        <v>8</v>
      </c>
      <c r="E40" s="2">
        <f t="shared" si="5"/>
        <v>0</v>
      </c>
      <c r="F40" s="2">
        <f t="shared" si="6"/>
        <v>0</v>
      </c>
    </row>
    <row r="41" spans="1:6">
      <c r="A41" s="1" t="s">
        <v>37</v>
      </c>
      <c r="B41" s="2">
        <v>12</v>
      </c>
      <c r="E41" s="2">
        <f t="shared" si="5"/>
        <v>0</v>
      </c>
      <c r="F41" s="2">
        <f t="shared" si="6"/>
        <v>0</v>
      </c>
    </row>
    <row r="42" spans="1:6">
      <c r="A42" s="1" t="s">
        <v>38</v>
      </c>
      <c r="B42" s="2">
        <v>10</v>
      </c>
      <c r="E42" s="2">
        <f t="shared" si="5"/>
        <v>0</v>
      </c>
      <c r="F42" s="2">
        <f t="shared" si="6"/>
        <v>0</v>
      </c>
    </row>
    <row r="43" spans="1:6">
      <c r="A43" s="1" t="s">
        <v>39</v>
      </c>
      <c r="B43" s="2">
        <v>12</v>
      </c>
      <c r="E43" s="2">
        <f t="shared" si="5"/>
        <v>0</v>
      </c>
      <c r="F43" s="2">
        <f t="shared" si="6"/>
        <v>0</v>
      </c>
    </row>
    <row r="44" spans="1:6">
      <c r="A44" s="1" t="s">
        <v>42</v>
      </c>
      <c r="B44" s="2">
        <v>12</v>
      </c>
      <c r="E44" s="2">
        <f t="shared" si="5"/>
        <v>0</v>
      </c>
      <c r="F44" s="2">
        <f t="shared" si="6"/>
        <v>0</v>
      </c>
    </row>
    <row r="45" spans="1:6">
      <c r="A45" s="1" t="s">
        <v>43</v>
      </c>
      <c r="B45" s="2">
        <v>12</v>
      </c>
      <c r="E45" s="2">
        <f t="shared" si="5"/>
        <v>0</v>
      </c>
      <c r="F45" s="2">
        <f t="shared" si="6"/>
        <v>0</v>
      </c>
    </row>
    <row r="46" spans="1:6">
      <c r="A46" s="1" t="s">
        <v>44</v>
      </c>
      <c r="B46" s="2">
        <v>8</v>
      </c>
      <c r="E46" s="2">
        <f t="shared" si="5"/>
        <v>0</v>
      </c>
      <c r="F46" s="2">
        <f t="shared" si="6"/>
        <v>0</v>
      </c>
    </row>
    <row r="47" spans="1:6">
      <c r="A47" s="1" t="s">
        <v>45</v>
      </c>
      <c r="B47" s="2">
        <v>12</v>
      </c>
      <c r="E47" s="2">
        <f t="shared" si="5"/>
        <v>0</v>
      </c>
      <c r="F47" s="2">
        <f t="shared" si="6"/>
        <v>0</v>
      </c>
    </row>
    <row r="48" spans="1:6">
      <c r="A48" s="1" t="s">
        <v>46</v>
      </c>
      <c r="B48" s="2">
        <v>12</v>
      </c>
      <c r="E48" s="2">
        <f t="shared" si="5"/>
        <v>0</v>
      </c>
      <c r="F48" s="2">
        <f t="shared" si="6"/>
        <v>0</v>
      </c>
    </row>
    <row r="49" spans="1:6">
      <c r="A49" s="1" t="s">
        <v>47</v>
      </c>
      <c r="B49" s="2">
        <v>12</v>
      </c>
      <c r="E49" s="2">
        <f t="shared" si="5"/>
        <v>0</v>
      </c>
      <c r="F49" s="2">
        <f t="shared" si="6"/>
        <v>0</v>
      </c>
    </row>
    <row r="50" spans="1:6">
      <c r="A50" s="1" t="s">
        <v>48</v>
      </c>
      <c r="B50" s="2">
        <v>12</v>
      </c>
      <c r="E50" s="2">
        <f t="shared" si="5"/>
        <v>0</v>
      </c>
      <c r="F50" s="2">
        <f t="shared" si="6"/>
        <v>0</v>
      </c>
    </row>
    <row r="51" spans="1:6">
      <c r="A51" s="1" t="s">
        <v>86</v>
      </c>
      <c r="B51" s="2">
        <v>12</v>
      </c>
      <c r="E51" s="2">
        <f t="shared" si="5"/>
        <v>0</v>
      </c>
      <c r="F51" s="2">
        <f t="shared" si="6"/>
        <v>0</v>
      </c>
    </row>
    <row r="52" spans="1:6">
      <c r="A52" s="1" t="s">
        <v>87</v>
      </c>
      <c r="B52" s="2">
        <v>12</v>
      </c>
      <c r="E52" s="2">
        <f t="shared" si="5"/>
        <v>0</v>
      </c>
      <c r="F52" s="2">
        <f t="shared" si="6"/>
        <v>0</v>
      </c>
    </row>
    <row r="53" spans="1:6">
      <c r="A53" s="3" t="s">
        <v>52</v>
      </c>
      <c r="B53" s="5"/>
      <c r="E53" s="5">
        <f t="shared" si="5"/>
        <v>0</v>
      </c>
      <c r="F53" s="2">
        <f t="shared" si="6"/>
        <v>0</v>
      </c>
    </row>
    <row r="54" spans="1:6">
      <c r="A54" s="1" t="s">
        <v>53</v>
      </c>
      <c r="B54" s="2">
        <v>5</v>
      </c>
      <c r="E54" s="2">
        <f t="shared" si="5"/>
        <v>0</v>
      </c>
      <c r="F54" s="2">
        <f t="shared" si="6"/>
        <v>0</v>
      </c>
    </row>
    <row r="55" spans="1:6">
      <c r="A55" s="1" t="s">
        <v>54</v>
      </c>
      <c r="B55" s="2">
        <v>8</v>
      </c>
      <c r="E55" s="2">
        <f t="shared" si="5"/>
        <v>0</v>
      </c>
      <c r="F55" s="2">
        <f t="shared" si="6"/>
        <v>0</v>
      </c>
    </row>
    <row r="56" spans="1:6">
      <c r="A56" s="1" t="s">
        <v>55</v>
      </c>
      <c r="B56" s="2">
        <v>8</v>
      </c>
      <c r="E56" s="2">
        <f t="shared" si="5"/>
        <v>0</v>
      </c>
      <c r="F56" s="2">
        <f t="shared" si="6"/>
        <v>0</v>
      </c>
    </row>
    <row r="57" spans="1:6">
      <c r="A57" s="1" t="s">
        <v>56</v>
      </c>
      <c r="B57" s="2">
        <v>12</v>
      </c>
      <c r="E57" s="2">
        <f t="shared" si="5"/>
        <v>0</v>
      </c>
      <c r="F57" s="2">
        <f t="shared" si="6"/>
        <v>0</v>
      </c>
    </row>
    <row r="58" spans="1:6">
      <c r="A58" s="1" t="s">
        <v>57</v>
      </c>
      <c r="B58" s="2">
        <v>10</v>
      </c>
      <c r="E58" s="2">
        <f t="shared" si="5"/>
        <v>0</v>
      </c>
      <c r="F58" s="2">
        <f t="shared" si="6"/>
        <v>0</v>
      </c>
    </row>
    <row r="59" spans="1:6">
      <c r="A59" s="1" t="s">
        <v>58</v>
      </c>
      <c r="B59" s="2">
        <v>20</v>
      </c>
      <c r="E59" s="2">
        <f t="shared" si="5"/>
        <v>0</v>
      </c>
      <c r="F59" s="2">
        <f t="shared" si="6"/>
        <v>0</v>
      </c>
    </row>
    <row r="60" spans="1:6">
      <c r="A60" s="1" t="s">
        <v>67</v>
      </c>
      <c r="B60" s="2">
        <v>25</v>
      </c>
      <c r="E60" s="2">
        <f t="shared" si="5"/>
        <v>0</v>
      </c>
      <c r="F60" s="2">
        <f t="shared" si="6"/>
        <v>0</v>
      </c>
    </row>
    <row r="61" spans="1:6">
      <c r="A61" s="1" t="s">
        <v>85</v>
      </c>
      <c r="B61" s="2">
        <v>30</v>
      </c>
      <c r="E61" s="2">
        <f t="shared" si="5"/>
        <v>0</v>
      </c>
      <c r="F61" s="2">
        <f t="shared" si="6"/>
        <v>0</v>
      </c>
    </row>
    <row r="62" spans="1:6">
      <c r="A62" s="3" t="s">
        <v>49</v>
      </c>
      <c r="B62" s="5"/>
      <c r="E62" s="5">
        <f>SUM(B62*D62)</f>
        <v>0</v>
      </c>
      <c r="F62" s="2">
        <f>SUM(E62*2.3)</f>
        <v>0</v>
      </c>
    </row>
    <row r="63" spans="1:6">
      <c r="A63" s="1" t="s">
        <v>50</v>
      </c>
      <c r="B63" s="2">
        <v>10</v>
      </c>
      <c r="E63" s="2">
        <f>SUM(B63*D63)</f>
        <v>0</v>
      </c>
      <c r="F63" s="2">
        <f>SUM(E63*2.3)</f>
        <v>0</v>
      </c>
    </row>
    <row r="64" spans="1:6">
      <c r="A64" s="1" t="s">
        <v>51</v>
      </c>
      <c r="B64" s="2">
        <v>30</v>
      </c>
      <c r="E64" s="2">
        <f>SUM(B64*D64)</f>
        <v>0</v>
      </c>
      <c r="F64" s="2">
        <f>SUM(E64*2.3)</f>
        <v>0</v>
      </c>
    </row>
    <row r="65" spans="1:6">
      <c r="A65" s="3" t="s">
        <v>59</v>
      </c>
      <c r="B65" s="5"/>
      <c r="C65" s="9"/>
      <c r="D65" s="9"/>
      <c r="E65" s="5"/>
      <c r="F65" s="5"/>
    </row>
    <row r="66" spans="1:6">
      <c r="A66" s="1" t="s">
        <v>60</v>
      </c>
      <c r="B66" s="2">
        <v>10</v>
      </c>
      <c r="C66" s="9"/>
      <c r="D66" s="9"/>
      <c r="E66" s="2">
        <f t="shared" ref="E66:E71" si="7">SUM(B66*D66)</f>
        <v>0</v>
      </c>
      <c r="F66" s="2">
        <f t="shared" ref="F66:F73" si="8">SUM(E66*2.3)</f>
        <v>0</v>
      </c>
    </row>
    <row r="67" spans="1:6">
      <c r="A67" s="1" t="s">
        <v>61</v>
      </c>
      <c r="B67" s="2">
        <v>20</v>
      </c>
      <c r="C67" s="9"/>
      <c r="D67" s="9"/>
      <c r="E67" s="2">
        <f t="shared" si="7"/>
        <v>0</v>
      </c>
      <c r="F67" s="2">
        <f t="shared" si="8"/>
        <v>0</v>
      </c>
    </row>
    <row r="68" spans="1:6">
      <c r="A68" s="1" t="s">
        <v>62</v>
      </c>
      <c r="B68" s="2">
        <v>15</v>
      </c>
      <c r="C68" s="9"/>
      <c r="D68" s="9"/>
      <c r="E68" s="2">
        <f t="shared" si="7"/>
        <v>0</v>
      </c>
      <c r="F68" s="2">
        <f t="shared" si="8"/>
        <v>0</v>
      </c>
    </row>
    <row r="69" spans="1:6">
      <c r="A69" s="1" t="s">
        <v>84</v>
      </c>
      <c r="B69" s="2">
        <v>30</v>
      </c>
      <c r="C69" s="9"/>
      <c r="D69" s="9"/>
      <c r="E69" s="2">
        <f t="shared" si="7"/>
        <v>0</v>
      </c>
      <c r="F69" s="2">
        <f t="shared" si="8"/>
        <v>0</v>
      </c>
    </row>
    <row r="70" spans="1:6">
      <c r="A70" s="3" t="s">
        <v>69</v>
      </c>
      <c r="B70" s="5"/>
      <c r="C70" s="9"/>
      <c r="D70" s="9"/>
      <c r="E70" s="5"/>
      <c r="F70" s="5"/>
    </row>
    <row r="71" spans="1:6">
      <c r="A71" s="1" t="s">
        <v>70</v>
      </c>
      <c r="B71" s="2">
        <v>8</v>
      </c>
      <c r="C71" s="9"/>
      <c r="D71" s="9"/>
      <c r="E71" s="2">
        <f t="shared" si="7"/>
        <v>0</v>
      </c>
      <c r="F71" s="2">
        <f t="shared" si="8"/>
        <v>0</v>
      </c>
    </row>
    <row r="72" spans="1:6">
      <c r="A72" s="1" t="s">
        <v>71</v>
      </c>
      <c r="B72" s="2">
        <v>12</v>
      </c>
      <c r="C72" s="9"/>
      <c r="D72" s="9"/>
      <c r="E72" s="2">
        <f t="shared" ref="E72:E73" si="9">SUM(B72*D72)</f>
        <v>0</v>
      </c>
      <c r="F72" s="2">
        <f t="shared" si="8"/>
        <v>0</v>
      </c>
    </row>
    <row r="73" spans="1:6">
      <c r="A73" s="1" t="s">
        <v>83</v>
      </c>
      <c r="B73" s="2">
        <v>20</v>
      </c>
      <c r="C73" s="9"/>
      <c r="D73" s="9"/>
      <c r="E73" s="2">
        <f t="shared" si="9"/>
        <v>0</v>
      </c>
      <c r="F73" s="2">
        <f t="shared" si="8"/>
        <v>0</v>
      </c>
    </row>
    <row r="75" spans="1:6">
      <c r="A75" s="1" t="s">
        <v>64</v>
      </c>
      <c r="F75" s="2">
        <f>SUM(F2:F68)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5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RowHeight="15.75"/>
  <cols>
    <col min="1" max="1" width="31.140625" customWidth="1"/>
    <col min="2" max="2" width="15" customWidth="1"/>
    <col min="3" max="3" width="9.140625" hidden="1" customWidth="1"/>
    <col min="4" max="4" width="13" style="2" customWidth="1"/>
    <col min="5" max="5" width="13.85546875" customWidth="1"/>
    <col min="6" max="6" width="14.7109375" customWidth="1"/>
    <col min="7" max="7" width="15.28515625" style="2" customWidth="1"/>
    <col min="8" max="8" width="13.7109375" customWidth="1"/>
    <col min="9" max="10" width="13.28515625" customWidth="1"/>
    <col min="11" max="11" width="12.85546875" customWidth="1"/>
    <col min="12" max="12" width="13.7109375" customWidth="1"/>
    <col min="13" max="13" width="14.5703125" customWidth="1"/>
    <col min="14" max="14" width="17.28515625" customWidth="1"/>
    <col min="15" max="15" width="15.28515625" customWidth="1"/>
    <col min="16" max="16" width="13.28515625" customWidth="1"/>
    <col min="17" max="17" width="12.42578125" customWidth="1"/>
  </cols>
  <sheetData>
    <row r="1" spans="1:17" ht="30.75">
      <c r="A1" s="1" t="s">
        <v>0</v>
      </c>
      <c r="B1" s="2" t="s">
        <v>1</v>
      </c>
      <c r="D1" s="6" t="s">
        <v>63</v>
      </c>
      <c r="E1" s="6" t="s">
        <v>65</v>
      </c>
      <c r="F1" s="6" t="s">
        <v>66</v>
      </c>
      <c r="G1" s="6" t="s">
        <v>72</v>
      </c>
      <c r="H1" s="6" t="s">
        <v>73</v>
      </c>
      <c r="I1" s="6" t="s">
        <v>74</v>
      </c>
      <c r="J1" s="6" t="s">
        <v>82</v>
      </c>
      <c r="K1" s="10" t="s">
        <v>75</v>
      </c>
      <c r="L1" s="6" t="s">
        <v>76</v>
      </c>
      <c r="M1" s="6" t="s">
        <v>77</v>
      </c>
      <c r="N1" s="6" t="s">
        <v>78</v>
      </c>
      <c r="O1" s="6" t="s">
        <v>79</v>
      </c>
      <c r="P1" s="6" t="s">
        <v>80</v>
      </c>
      <c r="Q1" s="6" t="s">
        <v>81</v>
      </c>
    </row>
    <row r="2" spans="1:17">
      <c r="A2" s="4" t="s">
        <v>19</v>
      </c>
      <c r="B2" s="2">
        <v>30</v>
      </c>
      <c r="C2" s="2">
        <v>28</v>
      </c>
      <c r="E2" s="2">
        <f>SUM(B2*D2)</f>
        <v>0</v>
      </c>
      <c r="F2" s="2">
        <f>SUM(E2*2.3)</f>
        <v>0</v>
      </c>
      <c r="G2" s="7">
        <f>SUM(F75/C2)</f>
        <v>0</v>
      </c>
      <c r="H2" s="7">
        <f>SUM(F75/C3)</f>
        <v>0</v>
      </c>
      <c r="I2" s="7">
        <f>SUM(F75/C4)</f>
        <v>0</v>
      </c>
      <c r="J2" s="7">
        <f>SUM(F75/C12)</f>
        <v>0</v>
      </c>
      <c r="K2" s="7">
        <f>SUM(F75/C5)</f>
        <v>0</v>
      </c>
      <c r="L2" s="7">
        <f>SUM(F75/C6)</f>
        <v>0</v>
      </c>
      <c r="M2" s="7">
        <f>SUM(F75/C7)</f>
        <v>0</v>
      </c>
      <c r="N2" s="8">
        <f>SUM(F75/C8)</f>
        <v>0</v>
      </c>
      <c r="O2" s="7">
        <f>SUM(F75/C9)</f>
        <v>0</v>
      </c>
      <c r="P2" s="7">
        <f>SUM(F75/C10)</f>
        <v>0</v>
      </c>
      <c r="Q2" s="7">
        <f>SUM(F75/C11)</f>
        <v>0</v>
      </c>
    </row>
    <row r="3" spans="1:17">
      <c r="A3" s="4" t="s">
        <v>20</v>
      </c>
      <c r="B3" s="2">
        <v>25</v>
      </c>
      <c r="C3" s="2">
        <v>36</v>
      </c>
      <c r="E3" s="2">
        <f t="shared" ref="E3:E16" si="0">SUM(B3*D3)</f>
        <v>0</v>
      </c>
      <c r="F3" s="2">
        <f t="shared" ref="F3:F16" si="1">SUM(E3*2.3)</f>
        <v>0</v>
      </c>
      <c r="G3" s="2">
        <f>SUM(F75)</f>
        <v>0</v>
      </c>
      <c r="H3" s="12" t="s">
        <v>88</v>
      </c>
      <c r="I3" s="16" t="s">
        <v>89</v>
      </c>
      <c r="J3" s="15"/>
      <c r="K3" s="14"/>
    </row>
    <row r="4" spans="1:17">
      <c r="A4" s="3" t="s">
        <v>2</v>
      </c>
      <c r="B4" s="5"/>
      <c r="C4" s="2">
        <v>44</v>
      </c>
      <c r="D4" s="5"/>
      <c r="E4" s="5"/>
      <c r="F4" s="5"/>
    </row>
    <row r="5" spans="1:17">
      <c r="A5" s="1" t="s">
        <v>3</v>
      </c>
      <c r="B5" s="2">
        <v>5</v>
      </c>
      <c r="C5" s="2">
        <v>60</v>
      </c>
      <c r="D5" s="11"/>
      <c r="E5" s="2">
        <f t="shared" si="0"/>
        <v>0</v>
      </c>
      <c r="F5" s="2">
        <f t="shared" si="1"/>
        <v>0</v>
      </c>
    </row>
    <row r="6" spans="1:17">
      <c r="A6" s="1" t="s">
        <v>4</v>
      </c>
      <c r="B6" s="2">
        <v>8</v>
      </c>
      <c r="C6" s="2">
        <v>64</v>
      </c>
      <c r="D6" s="11"/>
      <c r="E6" s="2">
        <f t="shared" si="0"/>
        <v>0</v>
      </c>
      <c r="F6" s="2">
        <f t="shared" si="1"/>
        <v>0</v>
      </c>
    </row>
    <row r="7" spans="1:17">
      <c r="A7" s="1" t="s">
        <v>5</v>
      </c>
      <c r="B7" s="2">
        <v>5</v>
      </c>
      <c r="C7" s="2">
        <v>72</v>
      </c>
      <c r="D7" s="11"/>
      <c r="E7" s="2">
        <f t="shared" si="0"/>
        <v>0</v>
      </c>
      <c r="F7" s="2">
        <f t="shared" si="1"/>
        <v>0</v>
      </c>
    </row>
    <row r="8" spans="1:17">
      <c r="A8" s="1" t="s">
        <v>6</v>
      </c>
      <c r="B8" s="2">
        <v>2</v>
      </c>
      <c r="C8" s="2">
        <v>76</v>
      </c>
      <c r="D8" s="11"/>
      <c r="E8" s="2">
        <f t="shared" si="0"/>
        <v>0</v>
      </c>
      <c r="F8" s="2">
        <f t="shared" si="1"/>
        <v>0</v>
      </c>
    </row>
    <row r="9" spans="1:17">
      <c r="A9" s="1" t="s">
        <v>7</v>
      </c>
      <c r="B9" s="2">
        <v>8</v>
      </c>
      <c r="C9" s="2">
        <v>80</v>
      </c>
      <c r="D9" s="11"/>
      <c r="E9" s="2">
        <f t="shared" si="0"/>
        <v>0</v>
      </c>
      <c r="F9" s="2">
        <f t="shared" si="1"/>
        <v>0</v>
      </c>
    </row>
    <row r="10" spans="1:17">
      <c r="A10" s="3" t="s">
        <v>8</v>
      </c>
      <c r="B10" s="5"/>
      <c r="C10" s="2">
        <v>84</v>
      </c>
      <c r="D10" s="5"/>
      <c r="E10" s="5"/>
      <c r="F10" s="5"/>
    </row>
    <row r="11" spans="1:17">
      <c r="A11" s="1" t="s">
        <v>9</v>
      </c>
      <c r="B11" s="2">
        <v>6</v>
      </c>
      <c r="C11" s="2">
        <v>88</v>
      </c>
      <c r="D11" s="11"/>
      <c r="E11" s="2">
        <f t="shared" si="0"/>
        <v>0</v>
      </c>
      <c r="F11" s="2">
        <f t="shared" si="1"/>
        <v>0</v>
      </c>
    </row>
    <row r="12" spans="1:17">
      <c r="A12" s="1" t="s">
        <v>10</v>
      </c>
      <c r="B12" s="2">
        <v>5</v>
      </c>
      <c r="C12" s="2">
        <v>52</v>
      </c>
      <c r="D12" s="11"/>
      <c r="E12" s="2">
        <f t="shared" si="0"/>
        <v>0</v>
      </c>
      <c r="F12" s="2">
        <f t="shared" si="1"/>
        <v>0</v>
      </c>
    </row>
    <row r="13" spans="1:17">
      <c r="A13" s="1" t="s">
        <v>11</v>
      </c>
      <c r="B13" s="2">
        <v>6</v>
      </c>
      <c r="D13" s="11"/>
      <c r="E13" s="2">
        <f t="shared" si="0"/>
        <v>0</v>
      </c>
      <c r="F13" s="2">
        <f t="shared" si="1"/>
        <v>0</v>
      </c>
    </row>
    <row r="14" spans="1:17">
      <c r="A14" s="13" t="s">
        <v>12</v>
      </c>
      <c r="B14" s="2">
        <v>6</v>
      </c>
      <c r="D14" s="11"/>
      <c r="E14" s="2">
        <f t="shared" si="0"/>
        <v>0</v>
      </c>
      <c r="F14" s="2">
        <f t="shared" si="1"/>
        <v>0</v>
      </c>
    </row>
    <row r="15" spans="1:17">
      <c r="A15" s="13" t="s">
        <v>13</v>
      </c>
      <c r="B15" s="2">
        <v>20</v>
      </c>
      <c r="D15" s="11"/>
      <c r="E15" s="2">
        <f t="shared" si="0"/>
        <v>0</v>
      </c>
      <c r="F15" s="2">
        <f t="shared" si="1"/>
        <v>0</v>
      </c>
    </row>
    <row r="16" spans="1:17">
      <c r="A16" s="1" t="s">
        <v>27</v>
      </c>
      <c r="B16" s="2">
        <v>10</v>
      </c>
      <c r="E16" s="2">
        <f t="shared" si="0"/>
        <v>0</v>
      </c>
      <c r="F16" s="2">
        <f t="shared" si="1"/>
        <v>0</v>
      </c>
      <c r="G16" s="11"/>
    </row>
    <row r="17" spans="1:6">
      <c r="A17" s="3" t="s">
        <v>18</v>
      </c>
      <c r="B17" s="5"/>
      <c r="D17" s="5"/>
      <c r="E17" s="5"/>
      <c r="F17" s="5"/>
    </row>
    <row r="18" spans="1:6">
      <c r="A18" s="1" t="s">
        <v>22</v>
      </c>
      <c r="B18" s="2">
        <v>6</v>
      </c>
      <c r="C18" s="2"/>
      <c r="E18" s="2">
        <f>SUM(B18*D18)</f>
        <v>0</v>
      </c>
      <c r="F18" s="2">
        <f>SUM(E18*2.3)</f>
        <v>0</v>
      </c>
    </row>
    <row r="19" spans="1:6">
      <c r="A19" s="1" t="s">
        <v>16</v>
      </c>
      <c r="B19" s="2">
        <v>10</v>
      </c>
      <c r="C19" s="2"/>
      <c r="E19" s="2">
        <f>SUM(B19*D19)</f>
        <v>0</v>
      </c>
      <c r="F19" s="2">
        <f>SUM(E19*2.3)</f>
        <v>0</v>
      </c>
    </row>
    <row r="20" spans="1:6">
      <c r="A20" s="1" t="s">
        <v>91</v>
      </c>
      <c r="B20" s="2">
        <v>5</v>
      </c>
      <c r="C20" s="2"/>
      <c r="E20" s="2">
        <f>SUM(B20*D20)</f>
        <v>0</v>
      </c>
      <c r="F20" s="2">
        <f t="shared" ref="F20:F22" si="2">SUM(E20*2.3)</f>
        <v>0</v>
      </c>
    </row>
    <row r="21" spans="1:6">
      <c r="A21" s="1" t="s">
        <v>24</v>
      </c>
      <c r="B21" s="2">
        <v>12</v>
      </c>
      <c r="C21" s="2"/>
      <c r="E21" s="2">
        <f t="shared" ref="E21:E28" si="3">SUM(B21*D21)</f>
        <v>0</v>
      </c>
      <c r="F21" s="2">
        <f t="shared" si="2"/>
        <v>0</v>
      </c>
    </row>
    <row r="22" spans="1:6">
      <c r="A22" s="1" t="s">
        <v>23</v>
      </c>
      <c r="B22" s="2">
        <v>6</v>
      </c>
      <c r="C22" s="2"/>
      <c r="E22" s="2">
        <f t="shared" si="3"/>
        <v>0</v>
      </c>
      <c r="F22" s="2">
        <f t="shared" si="2"/>
        <v>0</v>
      </c>
    </row>
    <row r="23" spans="1:6">
      <c r="A23" s="13" t="s">
        <v>15</v>
      </c>
      <c r="B23" s="2">
        <v>20</v>
      </c>
      <c r="C23" s="2"/>
      <c r="D23" s="11"/>
      <c r="E23" s="2">
        <f t="shared" si="3"/>
        <v>0</v>
      </c>
      <c r="F23" s="2">
        <f t="shared" ref="F23:F28" si="4">SUM(E23*2.3)</f>
        <v>0</v>
      </c>
    </row>
    <row r="24" spans="1:6">
      <c r="A24" s="13" t="s">
        <v>14</v>
      </c>
      <c r="B24" s="2">
        <v>12</v>
      </c>
      <c r="C24" s="2"/>
      <c r="D24" s="11"/>
      <c r="E24" s="2">
        <f t="shared" si="3"/>
        <v>0</v>
      </c>
      <c r="F24" s="2">
        <f t="shared" si="4"/>
        <v>0</v>
      </c>
    </row>
    <row r="25" spans="1:6">
      <c r="A25" s="13" t="s">
        <v>17</v>
      </c>
      <c r="B25" s="2">
        <v>5</v>
      </c>
      <c r="C25" s="2"/>
      <c r="D25" s="11"/>
      <c r="E25" s="2">
        <f t="shared" si="3"/>
        <v>0</v>
      </c>
      <c r="F25" s="2">
        <f t="shared" si="4"/>
        <v>0</v>
      </c>
    </row>
    <row r="26" spans="1:6">
      <c r="A26" s="13" t="s">
        <v>21</v>
      </c>
      <c r="B26" s="2">
        <v>6</v>
      </c>
      <c r="C26" s="2"/>
      <c r="D26" s="11"/>
      <c r="E26" s="2">
        <f t="shared" si="3"/>
        <v>0</v>
      </c>
      <c r="F26" s="2">
        <f t="shared" si="4"/>
        <v>0</v>
      </c>
    </row>
    <row r="27" spans="1:6">
      <c r="A27" s="13" t="s">
        <v>25</v>
      </c>
      <c r="B27" s="2">
        <v>12</v>
      </c>
      <c r="C27" s="2"/>
      <c r="D27" s="11"/>
      <c r="E27" s="2">
        <f t="shared" si="3"/>
        <v>0</v>
      </c>
      <c r="F27" s="2">
        <f t="shared" si="4"/>
        <v>0</v>
      </c>
    </row>
    <row r="28" spans="1:6">
      <c r="A28" s="13" t="s">
        <v>68</v>
      </c>
      <c r="B28" s="2">
        <v>20</v>
      </c>
      <c r="C28" s="2"/>
      <c r="D28" s="11"/>
      <c r="E28" s="2">
        <f t="shared" si="3"/>
        <v>0</v>
      </c>
      <c r="F28" s="2">
        <f t="shared" si="4"/>
        <v>0</v>
      </c>
    </row>
    <row r="29" spans="1:6">
      <c r="A29" s="13" t="s">
        <v>26</v>
      </c>
      <c r="B29" s="2">
        <v>10</v>
      </c>
      <c r="C29" s="2"/>
      <c r="D29" s="11"/>
      <c r="E29" s="2">
        <f t="shared" ref="E29:E61" si="5">SUM(B29*D29)</f>
        <v>0</v>
      </c>
      <c r="F29" s="2">
        <f t="shared" ref="F29:F61" si="6">SUM(E29*2.3)</f>
        <v>0</v>
      </c>
    </row>
    <row r="30" spans="1:6">
      <c r="A30" s="21" t="s">
        <v>34</v>
      </c>
      <c r="B30" s="5"/>
      <c r="C30" s="2"/>
      <c r="D30" s="5"/>
      <c r="E30" s="5">
        <f t="shared" si="5"/>
        <v>0</v>
      </c>
      <c r="F30" s="2">
        <f t="shared" si="6"/>
        <v>0</v>
      </c>
    </row>
    <row r="31" spans="1:6">
      <c r="A31" s="13" t="s">
        <v>35</v>
      </c>
      <c r="B31" s="2">
        <v>8</v>
      </c>
      <c r="C31" s="2"/>
      <c r="D31" s="11"/>
      <c r="E31" s="2">
        <f t="shared" si="5"/>
        <v>0</v>
      </c>
      <c r="F31" s="2">
        <f t="shared" si="6"/>
        <v>0</v>
      </c>
    </row>
    <row r="32" spans="1:6">
      <c r="A32" s="13" t="s">
        <v>36</v>
      </c>
      <c r="B32" s="2">
        <v>50</v>
      </c>
      <c r="C32" s="2"/>
      <c r="D32" s="11"/>
      <c r="E32" s="2">
        <f t="shared" si="5"/>
        <v>0</v>
      </c>
      <c r="F32" s="2">
        <f t="shared" si="6"/>
        <v>0</v>
      </c>
    </row>
    <row r="33" spans="1:6">
      <c r="A33" s="21" t="s">
        <v>28</v>
      </c>
      <c r="B33" s="5"/>
      <c r="C33" s="2"/>
      <c r="D33" s="5"/>
      <c r="E33" s="5">
        <f t="shared" si="5"/>
        <v>0</v>
      </c>
      <c r="F33" s="2">
        <f t="shared" si="6"/>
        <v>0</v>
      </c>
    </row>
    <row r="34" spans="1:6">
      <c r="A34" s="13" t="s">
        <v>29</v>
      </c>
      <c r="B34" s="2">
        <v>12</v>
      </c>
      <c r="C34" s="2"/>
      <c r="E34" s="2">
        <f t="shared" si="5"/>
        <v>0</v>
      </c>
      <c r="F34" s="2">
        <f t="shared" si="6"/>
        <v>0</v>
      </c>
    </row>
    <row r="35" spans="1:6">
      <c r="A35" s="13" t="s">
        <v>30</v>
      </c>
      <c r="B35" s="2">
        <v>8</v>
      </c>
      <c r="C35" s="2"/>
      <c r="E35" s="2">
        <f t="shared" si="5"/>
        <v>0</v>
      </c>
      <c r="F35" s="2">
        <f t="shared" si="6"/>
        <v>0</v>
      </c>
    </row>
    <row r="36" spans="1:6">
      <c r="A36" s="13" t="s">
        <v>31</v>
      </c>
      <c r="B36" s="2">
        <v>12</v>
      </c>
      <c r="C36" s="2"/>
      <c r="E36" s="2">
        <f t="shared" si="5"/>
        <v>0</v>
      </c>
      <c r="F36" s="2">
        <f t="shared" si="6"/>
        <v>0</v>
      </c>
    </row>
    <row r="37" spans="1:6">
      <c r="A37" s="13" t="s">
        <v>32</v>
      </c>
      <c r="B37" s="2">
        <v>12</v>
      </c>
      <c r="C37" s="2"/>
      <c r="E37" s="2">
        <f t="shared" si="5"/>
        <v>0</v>
      </c>
      <c r="F37" s="2">
        <f t="shared" si="6"/>
        <v>0</v>
      </c>
    </row>
    <row r="38" spans="1:6">
      <c r="A38" s="13" t="s">
        <v>40</v>
      </c>
      <c r="B38" s="2">
        <v>8</v>
      </c>
      <c r="C38" s="2"/>
      <c r="E38" s="2">
        <f t="shared" si="5"/>
        <v>0</v>
      </c>
      <c r="F38" s="2">
        <f t="shared" si="6"/>
        <v>0</v>
      </c>
    </row>
    <row r="39" spans="1:6">
      <c r="A39" s="13" t="s">
        <v>41</v>
      </c>
      <c r="B39" s="2">
        <v>12</v>
      </c>
      <c r="C39" s="2"/>
      <c r="E39" s="2">
        <f t="shared" si="5"/>
        <v>0</v>
      </c>
      <c r="F39" s="2">
        <f t="shared" si="6"/>
        <v>0</v>
      </c>
    </row>
    <row r="40" spans="1:6">
      <c r="A40" s="13" t="s">
        <v>33</v>
      </c>
      <c r="B40" s="2">
        <v>8</v>
      </c>
      <c r="C40" s="2"/>
      <c r="E40" s="2">
        <f t="shared" si="5"/>
        <v>0</v>
      </c>
      <c r="F40" s="2">
        <f t="shared" si="6"/>
        <v>0</v>
      </c>
    </row>
    <row r="41" spans="1:6">
      <c r="A41" s="13" t="s">
        <v>37</v>
      </c>
      <c r="B41" s="2">
        <v>12</v>
      </c>
      <c r="C41" s="2"/>
      <c r="E41" s="2">
        <f t="shared" si="5"/>
        <v>0</v>
      </c>
      <c r="F41" s="2">
        <f t="shared" si="6"/>
        <v>0</v>
      </c>
    </row>
    <row r="42" spans="1:6">
      <c r="A42" s="13" t="s">
        <v>38</v>
      </c>
      <c r="B42" s="2">
        <v>10</v>
      </c>
      <c r="C42" s="2"/>
      <c r="E42" s="2">
        <f t="shared" si="5"/>
        <v>0</v>
      </c>
      <c r="F42" s="2">
        <f t="shared" si="6"/>
        <v>0</v>
      </c>
    </row>
    <row r="43" spans="1:6">
      <c r="A43" s="13" t="s">
        <v>39</v>
      </c>
      <c r="B43" s="2">
        <v>12</v>
      </c>
      <c r="C43" s="2"/>
      <c r="E43" s="2">
        <f t="shared" si="5"/>
        <v>0</v>
      </c>
      <c r="F43" s="2">
        <f t="shared" si="6"/>
        <v>0</v>
      </c>
    </row>
    <row r="44" spans="1:6">
      <c r="A44" s="13" t="s">
        <v>42</v>
      </c>
      <c r="B44" s="2">
        <v>12</v>
      </c>
      <c r="C44" s="2"/>
      <c r="D44" s="11"/>
      <c r="E44" s="2">
        <f t="shared" si="5"/>
        <v>0</v>
      </c>
      <c r="F44" s="2">
        <f t="shared" si="6"/>
        <v>0</v>
      </c>
    </row>
    <row r="45" spans="1:6">
      <c r="A45" s="13" t="s">
        <v>43</v>
      </c>
      <c r="B45" s="2">
        <v>12</v>
      </c>
      <c r="C45" s="2"/>
      <c r="D45" s="11"/>
      <c r="E45" s="2">
        <f t="shared" si="5"/>
        <v>0</v>
      </c>
      <c r="F45" s="2">
        <f t="shared" si="6"/>
        <v>0</v>
      </c>
    </row>
    <row r="46" spans="1:6">
      <c r="A46" s="13" t="s">
        <v>44</v>
      </c>
      <c r="B46" s="2">
        <v>8</v>
      </c>
      <c r="C46" s="2"/>
      <c r="D46" s="11"/>
      <c r="E46" s="2">
        <f t="shared" si="5"/>
        <v>0</v>
      </c>
      <c r="F46" s="2">
        <f t="shared" si="6"/>
        <v>0</v>
      </c>
    </row>
    <row r="47" spans="1:6">
      <c r="A47" s="13" t="s">
        <v>45</v>
      </c>
      <c r="B47" s="2">
        <v>12</v>
      </c>
      <c r="C47" s="2"/>
      <c r="D47" s="11"/>
      <c r="E47" s="2">
        <f t="shared" si="5"/>
        <v>0</v>
      </c>
      <c r="F47" s="2">
        <f t="shared" si="6"/>
        <v>0</v>
      </c>
    </row>
    <row r="48" spans="1:6">
      <c r="A48" s="13" t="s">
        <v>46</v>
      </c>
      <c r="B48" s="2">
        <v>12</v>
      </c>
      <c r="C48" s="2"/>
      <c r="D48" s="11"/>
      <c r="E48" s="2">
        <f t="shared" si="5"/>
        <v>0</v>
      </c>
      <c r="F48" s="2">
        <f t="shared" si="6"/>
        <v>0</v>
      </c>
    </row>
    <row r="49" spans="1:6">
      <c r="A49" s="13" t="s">
        <v>47</v>
      </c>
      <c r="B49" s="2">
        <v>12</v>
      </c>
      <c r="C49" s="2"/>
      <c r="D49" s="11"/>
      <c r="E49" s="2">
        <f t="shared" si="5"/>
        <v>0</v>
      </c>
      <c r="F49" s="2">
        <f t="shared" si="6"/>
        <v>0</v>
      </c>
    </row>
    <row r="50" spans="1:6">
      <c r="A50" s="13" t="s">
        <v>48</v>
      </c>
      <c r="B50" s="2">
        <v>12</v>
      </c>
      <c r="C50" s="2"/>
      <c r="D50" s="11"/>
      <c r="E50" s="2">
        <f t="shared" si="5"/>
        <v>0</v>
      </c>
      <c r="F50" s="2">
        <f t="shared" si="6"/>
        <v>0</v>
      </c>
    </row>
    <row r="51" spans="1:6">
      <c r="A51" s="13" t="s">
        <v>86</v>
      </c>
      <c r="B51" s="2">
        <v>12</v>
      </c>
      <c r="C51" s="2"/>
      <c r="D51" s="11"/>
      <c r="E51" s="2">
        <f t="shared" si="5"/>
        <v>0</v>
      </c>
      <c r="F51" s="2">
        <f t="shared" si="6"/>
        <v>0</v>
      </c>
    </row>
    <row r="52" spans="1:6">
      <c r="A52" s="13" t="s">
        <v>87</v>
      </c>
      <c r="B52" s="2">
        <v>12</v>
      </c>
      <c r="C52" s="2"/>
      <c r="D52" s="11"/>
      <c r="E52" s="2">
        <f t="shared" si="5"/>
        <v>0</v>
      </c>
      <c r="F52" s="2">
        <f t="shared" si="6"/>
        <v>0</v>
      </c>
    </row>
    <row r="53" spans="1:6">
      <c r="A53" s="21" t="s">
        <v>52</v>
      </c>
      <c r="B53" s="5"/>
      <c r="C53" s="2"/>
      <c r="D53" s="5"/>
      <c r="E53" s="5">
        <f t="shared" si="5"/>
        <v>0</v>
      </c>
      <c r="F53" s="2">
        <f t="shared" si="6"/>
        <v>0</v>
      </c>
    </row>
    <row r="54" spans="1:6">
      <c r="A54" s="13" t="s">
        <v>53</v>
      </c>
      <c r="B54" s="2">
        <v>5</v>
      </c>
      <c r="C54" s="2"/>
      <c r="D54" s="11"/>
      <c r="E54" s="2">
        <f t="shared" si="5"/>
        <v>0</v>
      </c>
      <c r="F54" s="2">
        <f t="shared" si="6"/>
        <v>0</v>
      </c>
    </row>
    <row r="55" spans="1:6">
      <c r="A55" s="13" t="s">
        <v>54</v>
      </c>
      <c r="B55" s="2">
        <v>8</v>
      </c>
      <c r="C55" s="2"/>
      <c r="D55" s="11"/>
      <c r="E55" s="2">
        <f t="shared" si="5"/>
        <v>0</v>
      </c>
      <c r="F55" s="2">
        <f t="shared" si="6"/>
        <v>0</v>
      </c>
    </row>
    <row r="56" spans="1:6">
      <c r="A56" s="13" t="s">
        <v>55</v>
      </c>
      <c r="B56" s="2">
        <v>8</v>
      </c>
      <c r="C56" s="2"/>
      <c r="E56" s="2">
        <f t="shared" si="5"/>
        <v>0</v>
      </c>
      <c r="F56" s="2">
        <f t="shared" si="6"/>
        <v>0</v>
      </c>
    </row>
    <row r="57" spans="1:6">
      <c r="A57" s="13" t="s">
        <v>56</v>
      </c>
      <c r="B57" s="2">
        <v>12</v>
      </c>
      <c r="C57" s="2"/>
      <c r="E57" s="2">
        <f t="shared" si="5"/>
        <v>0</v>
      </c>
      <c r="F57" s="2">
        <f t="shared" si="6"/>
        <v>0</v>
      </c>
    </row>
    <row r="58" spans="1:6">
      <c r="A58" s="13" t="s">
        <v>57</v>
      </c>
      <c r="B58" s="2">
        <v>10</v>
      </c>
      <c r="C58" s="2"/>
      <c r="E58" s="2">
        <f t="shared" si="5"/>
        <v>0</v>
      </c>
      <c r="F58" s="2">
        <f t="shared" si="6"/>
        <v>0</v>
      </c>
    </row>
    <row r="59" spans="1:6">
      <c r="A59" s="13" t="s">
        <v>58</v>
      </c>
      <c r="B59" s="2">
        <v>20</v>
      </c>
      <c r="C59" s="2"/>
      <c r="E59" s="2">
        <f t="shared" si="5"/>
        <v>0</v>
      </c>
      <c r="F59" s="2">
        <f t="shared" si="6"/>
        <v>0</v>
      </c>
    </row>
    <row r="60" spans="1:6">
      <c r="A60" s="13" t="s">
        <v>67</v>
      </c>
      <c r="B60" s="2">
        <v>25</v>
      </c>
      <c r="C60" s="2"/>
      <c r="E60" s="2">
        <f t="shared" si="5"/>
        <v>0</v>
      </c>
      <c r="F60" s="2">
        <f t="shared" si="6"/>
        <v>0</v>
      </c>
    </row>
    <row r="61" spans="1:6">
      <c r="A61" s="13" t="s">
        <v>85</v>
      </c>
      <c r="B61" s="2">
        <v>30</v>
      </c>
      <c r="C61" s="2"/>
      <c r="E61" s="2">
        <f t="shared" si="5"/>
        <v>0</v>
      </c>
      <c r="F61" s="2">
        <f t="shared" si="6"/>
        <v>0</v>
      </c>
    </row>
    <row r="62" spans="1:6">
      <c r="A62" s="21" t="s">
        <v>49</v>
      </c>
      <c r="B62" s="5"/>
      <c r="C62" s="2"/>
      <c r="D62" s="5"/>
      <c r="E62" s="5">
        <f>SUM(B62*D62)</f>
        <v>0</v>
      </c>
      <c r="F62" s="2">
        <f>SUM(E62*2.3)</f>
        <v>0</v>
      </c>
    </row>
    <row r="63" spans="1:6">
      <c r="A63" s="13" t="s">
        <v>50</v>
      </c>
      <c r="B63" s="2">
        <v>10</v>
      </c>
      <c r="C63" s="2"/>
      <c r="E63" s="2">
        <f>SUM(B63*D63)</f>
        <v>0</v>
      </c>
      <c r="F63" s="2">
        <f>SUM(E63*2.3)</f>
        <v>0</v>
      </c>
    </row>
    <row r="64" spans="1:6">
      <c r="A64" s="13" t="s">
        <v>51</v>
      </c>
      <c r="B64" s="2">
        <v>30</v>
      </c>
      <c r="C64" s="2"/>
      <c r="E64" s="2">
        <f>SUM(B64*D64)</f>
        <v>0</v>
      </c>
      <c r="F64" s="2">
        <f>SUM(E64*2.3)</f>
        <v>0</v>
      </c>
    </row>
    <row r="65" spans="1:6">
      <c r="A65" s="21" t="s">
        <v>59</v>
      </c>
      <c r="B65" s="5"/>
      <c r="C65" s="9"/>
      <c r="D65" s="5"/>
      <c r="E65" s="5"/>
      <c r="F65" s="5"/>
    </row>
    <row r="66" spans="1:6">
      <c r="A66" s="13" t="s">
        <v>60</v>
      </c>
      <c r="B66" s="2">
        <v>10</v>
      </c>
      <c r="C66" s="9"/>
      <c r="E66" s="2">
        <f t="shared" ref="E66:E71" si="7">SUM(B66*D66)</f>
        <v>0</v>
      </c>
      <c r="F66" s="2">
        <f t="shared" ref="F66:F73" si="8">SUM(E66*2.3)</f>
        <v>0</v>
      </c>
    </row>
    <row r="67" spans="1:6">
      <c r="A67" s="13" t="s">
        <v>61</v>
      </c>
      <c r="B67" s="2">
        <v>20</v>
      </c>
      <c r="C67" s="9"/>
      <c r="E67" s="2">
        <f t="shared" si="7"/>
        <v>0</v>
      </c>
      <c r="F67" s="2">
        <f t="shared" si="8"/>
        <v>0</v>
      </c>
    </row>
    <row r="68" spans="1:6">
      <c r="A68" s="13" t="s">
        <v>62</v>
      </c>
      <c r="B68" s="2">
        <v>15</v>
      </c>
      <c r="C68" s="9"/>
      <c r="E68" s="2">
        <f t="shared" si="7"/>
        <v>0</v>
      </c>
      <c r="F68" s="2">
        <f t="shared" si="8"/>
        <v>0</v>
      </c>
    </row>
    <row r="69" spans="1:6">
      <c r="A69" s="13" t="s">
        <v>84</v>
      </c>
      <c r="B69" s="2">
        <v>30</v>
      </c>
      <c r="C69" s="9"/>
      <c r="E69" s="2">
        <f t="shared" si="7"/>
        <v>0</v>
      </c>
      <c r="F69" s="2">
        <f t="shared" si="8"/>
        <v>0</v>
      </c>
    </row>
    <row r="70" spans="1:6">
      <c r="A70" s="21" t="s">
        <v>69</v>
      </c>
      <c r="B70" s="5"/>
      <c r="C70" s="9"/>
      <c r="D70" s="5"/>
      <c r="E70" s="5"/>
      <c r="F70" s="5"/>
    </row>
    <row r="71" spans="1:6">
      <c r="A71" s="13" t="s">
        <v>70</v>
      </c>
      <c r="B71" s="2">
        <v>8</v>
      </c>
      <c r="C71" s="9"/>
      <c r="E71" s="2">
        <f t="shared" si="7"/>
        <v>0</v>
      </c>
      <c r="F71" s="2">
        <f t="shared" si="8"/>
        <v>0</v>
      </c>
    </row>
    <row r="72" spans="1:6">
      <c r="A72" s="13" t="s">
        <v>71</v>
      </c>
      <c r="B72" s="2">
        <v>12</v>
      </c>
      <c r="C72" s="9"/>
      <c r="D72" s="11"/>
      <c r="E72" s="2">
        <f t="shared" ref="E72:E73" si="9">SUM(B72*D72)</f>
        <v>0</v>
      </c>
      <c r="F72" s="2">
        <f t="shared" si="8"/>
        <v>0</v>
      </c>
    </row>
    <row r="73" spans="1:6">
      <c r="A73" s="13" t="s">
        <v>83</v>
      </c>
      <c r="B73" s="2">
        <v>20</v>
      </c>
      <c r="C73" s="9"/>
      <c r="D73" s="11"/>
      <c r="E73" s="2">
        <f t="shared" si="9"/>
        <v>0</v>
      </c>
      <c r="F73" s="2">
        <f t="shared" si="8"/>
        <v>0</v>
      </c>
    </row>
    <row r="74" spans="1:6">
      <c r="A74" s="13"/>
    </row>
    <row r="75" spans="1:6">
      <c r="A75" s="1" t="s">
        <v>64</v>
      </c>
      <c r="F75" s="2">
        <f>SUM(F2:F68)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5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defaultRowHeight="15.75"/>
  <cols>
    <col min="1" max="1" width="31.5703125" customWidth="1"/>
    <col min="2" max="2" width="14.28515625" customWidth="1"/>
    <col min="3" max="3" width="9.140625" hidden="1" customWidth="1"/>
    <col min="4" max="4" width="13.28515625" customWidth="1"/>
    <col min="5" max="5" width="13.140625" customWidth="1"/>
    <col min="6" max="6" width="13.5703125" customWidth="1"/>
    <col min="7" max="7" width="13.7109375" style="2" customWidth="1"/>
    <col min="8" max="8" width="14.42578125" customWidth="1"/>
    <col min="9" max="10" width="15.28515625" customWidth="1"/>
    <col min="11" max="11" width="14.5703125" customWidth="1"/>
    <col min="12" max="12" width="14.140625" customWidth="1"/>
    <col min="13" max="13" width="14" customWidth="1"/>
    <col min="14" max="15" width="13.7109375" customWidth="1"/>
    <col min="16" max="16" width="13.42578125" customWidth="1"/>
    <col min="17" max="17" width="14.5703125" customWidth="1"/>
  </cols>
  <sheetData>
    <row r="1" spans="1:17" ht="30.75">
      <c r="A1" s="1" t="s">
        <v>0</v>
      </c>
      <c r="B1" s="2" t="s">
        <v>1</v>
      </c>
      <c r="D1" s="6" t="s">
        <v>63</v>
      </c>
      <c r="E1" s="6" t="s">
        <v>65</v>
      </c>
      <c r="F1" s="6" t="s">
        <v>66</v>
      </c>
      <c r="G1" s="6" t="s">
        <v>72</v>
      </c>
      <c r="H1" s="6" t="s">
        <v>73</v>
      </c>
      <c r="I1" s="6" t="s">
        <v>74</v>
      </c>
      <c r="J1" s="6" t="s">
        <v>82</v>
      </c>
      <c r="K1" s="6" t="s">
        <v>75</v>
      </c>
      <c r="L1" s="6" t="s">
        <v>76</v>
      </c>
      <c r="M1" s="6" t="s">
        <v>77</v>
      </c>
      <c r="N1" s="6" t="s">
        <v>78</v>
      </c>
      <c r="O1" s="10" t="s">
        <v>79</v>
      </c>
      <c r="P1" s="18" t="s">
        <v>80</v>
      </c>
      <c r="Q1" s="18" t="s">
        <v>81</v>
      </c>
    </row>
    <row r="2" spans="1:17">
      <c r="A2" s="4" t="s">
        <v>19</v>
      </c>
      <c r="B2" s="2">
        <v>30</v>
      </c>
      <c r="C2" s="2">
        <v>28</v>
      </c>
      <c r="D2" s="2"/>
      <c r="E2" s="2">
        <f>SUM(B2*D2)</f>
        <v>0</v>
      </c>
      <c r="F2" s="2">
        <f>SUM(E2*2.3)</f>
        <v>0</v>
      </c>
      <c r="G2" s="7">
        <f>SUM(F75/C2)</f>
        <v>0</v>
      </c>
      <c r="H2" s="7">
        <f>SUM(F75/C3)</f>
        <v>0</v>
      </c>
      <c r="I2" s="7">
        <f>SUM(F75/C4)</f>
        <v>0</v>
      </c>
      <c r="J2" s="7">
        <f>SUM(F75/C12)</f>
        <v>0</v>
      </c>
      <c r="K2" s="7">
        <f>SUM(F75/C5)</f>
        <v>0</v>
      </c>
      <c r="L2" s="7">
        <f>SUM(F75/C6)</f>
        <v>0</v>
      </c>
      <c r="M2" s="7">
        <f>SUM(F75/C7)</f>
        <v>0</v>
      </c>
      <c r="N2" s="8">
        <f>SUM(F75/C8)</f>
        <v>0</v>
      </c>
      <c r="O2" s="7">
        <f>SUM(F75/C9)</f>
        <v>0</v>
      </c>
      <c r="P2" s="7">
        <f>SUM(F75/C10)</f>
        <v>0</v>
      </c>
      <c r="Q2" s="7">
        <f>SUM(F75/C11)</f>
        <v>0</v>
      </c>
    </row>
    <row r="3" spans="1:17">
      <c r="A3" s="20" t="s">
        <v>20</v>
      </c>
      <c r="B3" s="2">
        <v>25</v>
      </c>
      <c r="C3" s="2">
        <v>36</v>
      </c>
      <c r="D3" s="2"/>
      <c r="E3" s="2">
        <f t="shared" ref="E3:E16" si="0">SUM(B3*D3)</f>
        <v>0</v>
      </c>
      <c r="F3" s="2">
        <f t="shared" ref="F3:F16" si="1">SUM(E3*2.3)</f>
        <v>0</v>
      </c>
      <c r="G3" s="2">
        <f>SUM(F75)</f>
        <v>0</v>
      </c>
      <c r="H3" s="12" t="s">
        <v>88</v>
      </c>
      <c r="I3" s="16" t="s">
        <v>89</v>
      </c>
      <c r="J3" s="19" t="s">
        <v>90</v>
      </c>
    </row>
    <row r="4" spans="1:17">
      <c r="A4" s="21" t="s">
        <v>2</v>
      </c>
      <c r="B4" s="5"/>
      <c r="C4" s="2">
        <v>44</v>
      </c>
      <c r="D4" s="5"/>
      <c r="E4" s="5"/>
      <c r="F4" s="5"/>
    </row>
    <row r="5" spans="1:17">
      <c r="A5" s="13" t="s">
        <v>3</v>
      </c>
      <c r="B5" s="2">
        <v>5</v>
      </c>
      <c r="C5" s="2">
        <v>60</v>
      </c>
      <c r="D5" s="11"/>
      <c r="E5" s="2">
        <f t="shared" si="0"/>
        <v>0</v>
      </c>
      <c r="F5" s="2">
        <f t="shared" si="1"/>
        <v>0</v>
      </c>
    </row>
    <row r="6" spans="1:17">
      <c r="A6" s="13" t="s">
        <v>4</v>
      </c>
      <c r="B6" s="2">
        <v>8</v>
      </c>
      <c r="C6" s="2">
        <v>64</v>
      </c>
      <c r="D6" s="11"/>
      <c r="E6" s="2">
        <f t="shared" si="0"/>
        <v>0</v>
      </c>
      <c r="F6" s="2">
        <f t="shared" si="1"/>
        <v>0</v>
      </c>
    </row>
    <row r="7" spans="1:17">
      <c r="A7" s="13" t="s">
        <v>5</v>
      </c>
      <c r="B7" s="2">
        <v>5</v>
      </c>
      <c r="C7" s="2">
        <v>72</v>
      </c>
      <c r="D7" s="11"/>
      <c r="E7" s="2">
        <f t="shared" si="0"/>
        <v>0</v>
      </c>
      <c r="F7" s="2">
        <f t="shared" si="1"/>
        <v>0</v>
      </c>
    </row>
    <row r="8" spans="1:17">
      <c r="A8" s="13" t="s">
        <v>6</v>
      </c>
      <c r="B8" s="2">
        <v>2</v>
      </c>
      <c r="C8" s="2">
        <v>76</v>
      </c>
      <c r="D8" s="11"/>
      <c r="E8" s="2">
        <f t="shared" si="0"/>
        <v>0</v>
      </c>
      <c r="F8" s="2">
        <f t="shared" si="1"/>
        <v>0</v>
      </c>
    </row>
    <row r="9" spans="1:17">
      <c r="A9" s="13" t="s">
        <v>7</v>
      </c>
      <c r="B9" s="2">
        <v>8</v>
      </c>
      <c r="C9" s="2">
        <v>80</v>
      </c>
      <c r="D9" s="11"/>
      <c r="E9" s="2">
        <f t="shared" si="0"/>
        <v>0</v>
      </c>
      <c r="F9" s="2">
        <f t="shared" si="1"/>
        <v>0</v>
      </c>
    </row>
    <row r="10" spans="1:17">
      <c r="A10" s="21" t="s">
        <v>8</v>
      </c>
      <c r="B10" s="5"/>
      <c r="C10" s="2">
        <v>84</v>
      </c>
      <c r="D10" s="5"/>
      <c r="E10" s="5"/>
      <c r="F10" s="5"/>
    </row>
    <row r="11" spans="1:17">
      <c r="A11" s="13" t="s">
        <v>9</v>
      </c>
      <c r="B11" s="2">
        <v>6</v>
      </c>
      <c r="C11" s="2">
        <v>88</v>
      </c>
      <c r="D11" s="2"/>
      <c r="E11" s="2">
        <f t="shared" si="0"/>
        <v>0</v>
      </c>
      <c r="F11" s="2">
        <f t="shared" si="1"/>
        <v>0</v>
      </c>
    </row>
    <row r="12" spans="1:17">
      <c r="A12" s="13" t="s">
        <v>10</v>
      </c>
      <c r="B12" s="2">
        <v>5</v>
      </c>
      <c r="C12" s="2">
        <v>52</v>
      </c>
      <c r="D12" s="2"/>
      <c r="E12" s="2">
        <f t="shared" si="0"/>
        <v>0</v>
      </c>
      <c r="F12" s="2">
        <f t="shared" si="1"/>
        <v>0</v>
      </c>
    </row>
    <row r="13" spans="1:17">
      <c r="A13" s="13" t="s">
        <v>11</v>
      </c>
      <c r="B13" s="2">
        <v>6</v>
      </c>
      <c r="D13" s="2"/>
      <c r="E13" s="2">
        <f t="shared" si="0"/>
        <v>0</v>
      </c>
      <c r="F13" s="2">
        <f t="shared" si="1"/>
        <v>0</v>
      </c>
    </row>
    <row r="14" spans="1:17">
      <c r="A14" s="13" t="s">
        <v>12</v>
      </c>
      <c r="B14" s="2">
        <v>6</v>
      </c>
      <c r="D14" s="2"/>
      <c r="E14" s="2">
        <f t="shared" si="0"/>
        <v>0</v>
      </c>
      <c r="F14" s="2">
        <f t="shared" si="1"/>
        <v>0</v>
      </c>
    </row>
    <row r="15" spans="1:17">
      <c r="A15" s="13" t="s">
        <v>13</v>
      </c>
      <c r="B15" s="2">
        <v>20</v>
      </c>
      <c r="D15" s="2"/>
      <c r="E15" s="2">
        <f t="shared" si="0"/>
        <v>0</v>
      </c>
      <c r="F15" s="2">
        <f t="shared" si="1"/>
        <v>0</v>
      </c>
    </row>
    <row r="16" spans="1:17">
      <c r="A16" s="13" t="s">
        <v>27</v>
      </c>
      <c r="B16" s="2">
        <v>10</v>
      </c>
      <c r="D16" s="2"/>
      <c r="E16" s="2">
        <f t="shared" si="0"/>
        <v>0</v>
      </c>
      <c r="F16" s="2">
        <f t="shared" si="1"/>
        <v>0</v>
      </c>
    </row>
    <row r="17" spans="1:6">
      <c r="A17" s="21" t="s">
        <v>18</v>
      </c>
      <c r="B17" s="5"/>
      <c r="D17" s="5"/>
      <c r="E17" s="5"/>
      <c r="F17" s="5"/>
    </row>
    <row r="18" spans="1:6">
      <c r="A18" s="13" t="s">
        <v>22</v>
      </c>
      <c r="B18" s="2">
        <v>6</v>
      </c>
      <c r="C18" s="2"/>
      <c r="D18" s="2"/>
      <c r="E18" s="2">
        <f>SUM(B18*D18)</f>
        <v>0</v>
      </c>
      <c r="F18" s="2">
        <f>SUM(E18*2.3)</f>
        <v>0</v>
      </c>
    </row>
    <row r="19" spans="1:6">
      <c r="A19" s="13" t="s">
        <v>16</v>
      </c>
      <c r="B19" s="2">
        <v>10</v>
      </c>
      <c r="C19" s="2"/>
      <c r="D19" s="2"/>
      <c r="E19" s="2">
        <f>SUM(B19*D19)</f>
        <v>0</v>
      </c>
      <c r="F19" s="2">
        <f>SUM(E19*2.3)</f>
        <v>0</v>
      </c>
    </row>
    <row r="20" spans="1:6">
      <c r="A20" s="13" t="s">
        <v>91</v>
      </c>
      <c r="B20" s="2">
        <v>5</v>
      </c>
      <c r="C20" s="2"/>
      <c r="D20" s="2"/>
      <c r="E20" s="2">
        <f>SUM(B20*D20)</f>
        <v>0</v>
      </c>
      <c r="F20" s="2">
        <f t="shared" ref="F20:F22" si="2">SUM(E20*2.3)</f>
        <v>0</v>
      </c>
    </row>
    <row r="21" spans="1:6">
      <c r="A21" s="13" t="s">
        <v>24</v>
      </c>
      <c r="B21" s="2">
        <v>12</v>
      </c>
      <c r="C21" s="2"/>
      <c r="D21" s="2"/>
      <c r="E21" s="2">
        <f t="shared" ref="E21:E28" si="3">SUM(B21*D21)</f>
        <v>0</v>
      </c>
      <c r="F21" s="2">
        <f t="shared" si="2"/>
        <v>0</v>
      </c>
    </row>
    <row r="22" spans="1:6">
      <c r="A22" s="13" t="s">
        <v>23</v>
      </c>
      <c r="B22" s="2">
        <v>6</v>
      </c>
      <c r="C22" s="2"/>
      <c r="D22" s="11"/>
      <c r="E22" s="2">
        <f t="shared" si="3"/>
        <v>0</v>
      </c>
      <c r="F22" s="2">
        <f t="shared" si="2"/>
        <v>0</v>
      </c>
    </row>
    <row r="23" spans="1:6">
      <c r="A23" s="13" t="s">
        <v>15</v>
      </c>
      <c r="B23" s="2">
        <v>20</v>
      </c>
      <c r="C23" s="2"/>
      <c r="D23" s="11"/>
      <c r="E23" s="2">
        <f t="shared" si="3"/>
        <v>0</v>
      </c>
      <c r="F23" s="2">
        <f t="shared" ref="F23:F28" si="4">SUM(E23*2.3)</f>
        <v>0</v>
      </c>
    </row>
    <row r="24" spans="1:6">
      <c r="A24" s="13" t="s">
        <v>14</v>
      </c>
      <c r="B24" s="2">
        <v>12</v>
      </c>
      <c r="C24" s="2"/>
      <c r="D24" s="11"/>
      <c r="E24" s="2">
        <f t="shared" si="3"/>
        <v>0</v>
      </c>
      <c r="F24" s="2">
        <f t="shared" si="4"/>
        <v>0</v>
      </c>
    </row>
    <row r="25" spans="1:6">
      <c r="A25" s="13" t="s">
        <v>17</v>
      </c>
      <c r="B25" s="2">
        <v>5</v>
      </c>
      <c r="C25" s="2"/>
      <c r="D25" s="11"/>
      <c r="E25" s="2">
        <f t="shared" si="3"/>
        <v>0</v>
      </c>
      <c r="F25" s="2">
        <f t="shared" si="4"/>
        <v>0</v>
      </c>
    </row>
    <row r="26" spans="1:6">
      <c r="A26" s="13" t="s">
        <v>21</v>
      </c>
      <c r="B26" s="2">
        <v>6</v>
      </c>
      <c r="C26" s="2"/>
      <c r="D26" s="11"/>
      <c r="E26" s="2">
        <f t="shared" si="3"/>
        <v>0</v>
      </c>
      <c r="F26" s="2">
        <f t="shared" si="4"/>
        <v>0</v>
      </c>
    </row>
    <row r="27" spans="1:6">
      <c r="A27" s="13" t="s">
        <v>25</v>
      </c>
      <c r="B27" s="2">
        <v>12</v>
      </c>
      <c r="C27" s="2"/>
      <c r="D27" s="11"/>
      <c r="E27" s="2">
        <f t="shared" si="3"/>
        <v>0</v>
      </c>
      <c r="F27" s="2">
        <f t="shared" si="4"/>
        <v>0</v>
      </c>
    </row>
    <row r="28" spans="1:6">
      <c r="A28" s="13" t="s">
        <v>68</v>
      </c>
      <c r="B28" s="2">
        <v>20</v>
      </c>
      <c r="C28" s="2"/>
      <c r="D28" s="11"/>
      <c r="E28" s="2">
        <f t="shared" si="3"/>
        <v>0</v>
      </c>
      <c r="F28" s="2">
        <f t="shared" si="4"/>
        <v>0</v>
      </c>
    </row>
    <row r="29" spans="1:6">
      <c r="A29" s="13" t="s">
        <v>26</v>
      </c>
      <c r="B29" s="2">
        <v>10</v>
      </c>
      <c r="C29" s="2"/>
      <c r="D29" s="11"/>
      <c r="E29" s="2">
        <f t="shared" ref="E29:E61" si="5">SUM(B29*D29)</f>
        <v>0</v>
      </c>
      <c r="F29" s="2">
        <f t="shared" ref="F29:F61" si="6">SUM(E29*2.3)</f>
        <v>0</v>
      </c>
    </row>
    <row r="30" spans="1:6">
      <c r="A30" s="21" t="s">
        <v>34</v>
      </c>
      <c r="B30" s="5"/>
      <c r="C30" s="2"/>
      <c r="D30" s="5"/>
      <c r="E30" s="5">
        <f t="shared" si="5"/>
        <v>0</v>
      </c>
      <c r="F30" s="2">
        <f t="shared" si="6"/>
        <v>0</v>
      </c>
    </row>
    <row r="31" spans="1:6">
      <c r="A31" s="13" t="s">
        <v>35</v>
      </c>
      <c r="B31" s="2">
        <v>8</v>
      </c>
      <c r="C31" s="2"/>
      <c r="D31" s="2"/>
      <c r="E31" s="2">
        <f t="shared" si="5"/>
        <v>0</v>
      </c>
      <c r="F31" s="2">
        <f t="shared" si="6"/>
        <v>0</v>
      </c>
    </row>
    <row r="32" spans="1:6">
      <c r="A32" s="13" t="s">
        <v>36</v>
      </c>
      <c r="B32" s="2">
        <v>50</v>
      </c>
      <c r="C32" s="2"/>
      <c r="D32" s="2"/>
      <c r="E32" s="2">
        <f t="shared" si="5"/>
        <v>0</v>
      </c>
      <c r="F32" s="2">
        <f t="shared" si="6"/>
        <v>0</v>
      </c>
    </row>
    <row r="33" spans="1:6">
      <c r="A33" s="21" t="s">
        <v>28</v>
      </c>
      <c r="B33" s="5"/>
      <c r="C33" s="2"/>
      <c r="D33" s="5"/>
      <c r="E33" s="5">
        <f t="shared" si="5"/>
        <v>0</v>
      </c>
      <c r="F33" s="2">
        <f t="shared" si="6"/>
        <v>0</v>
      </c>
    </row>
    <row r="34" spans="1:6">
      <c r="A34" s="13" t="s">
        <v>29</v>
      </c>
      <c r="B34" s="2">
        <v>12</v>
      </c>
      <c r="C34" s="2"/>
      <c r="D34" s="2"/>
      <c r="E34" s="2">
        <f t="shared" si="5"/>
        <v>0</v>
      </c>
      <c r="F34" s="2">
        <f t="shared" si="6"/>
        <v>0</v>
      </c>
    </row>
    <row r="35" spans="1:6">
      <c r="A35" s="13" t="s">
        <v>30</v>
      </c>
      <c r="B35" s="2">
        <v>8</v>
      </c>
      <c r="C35" s="2"/>
      <c r="D35" s="2"/>
      <c r="E35" s="2">
        <f t="shared" si="5"/>
        <v>0</v>
      </c>
      <c r="F35" s="2">
        <f t="shared" si="6"/>
        <v>0</v>
      </c>
    </row>
    <row r="36" spans="1:6">
      <c r="A36" s="13" t="s">
        <v>31</v>
      </c>
      <c r="B36" s="2">
        <v>12</v>
      </c>
      <c r="C36" s="2"/>
      <c r="D36" s="11"/>
      <c r="E36" s="2">
        <f t="shared" si="5"/>
        <v>0</v>
      </c>
      <c r="F36" s="2">
        <f t="shared" si="6"/>
        <v>0</v>
      </c>
    </row>
    <row r="37" spans="1:6">
      <c r="A37" s="13" t="s">
        <v>32</v>
      </c>
      <c r="B37" s="2">
        <v>12</v>
      </c>
      <c r="C37" s="2"/>
      <c r="D37" s="11"/>
      <c r="E37" s="2">
        <f t="shared" si="5"/>
        <v>0</v>
      </c>
      <c r="F37" s="2">
        <f t="shared" si="6"/>
        <v>0</v>
      </c>
    </row>
    <row r="38" spans="1:6">
      <c r="A38" s="13" t="s">
        <v>40</v>
      </c>
      <c r="B38" s="2">
        <v>8</v>
      </c>
      <c r="C38" s="2"/>
      <c r="D38" s="2"/>
      <c r="E38" s="2">
        <f t="shared" si="5"/>
        <v>0</v>
      </c>
      <c r="F38" s="2">
        <f t="shared" si="6"/>
        <v>0</v>
      </c>
    </row>
    <row r="39" spans="1:6">
      <c r="A39" s="13" t="s">
        <v>41</v>
      </c>
      <c r="B39" s="2">
        <v>12</v>
      </c>
      <c r="C39" s="2"/>
      <c r="D39" s="2"/>
      <c r="E39" s="2">
        <f t="shared" si="5"/>
        <v>0</v>
      </c>
      <c r="F39" s="2">
        <f t="shared" si="6"/>
        <v>0</v>
      </c>
    </row>
    <row r="40" spans="1:6">
      <c r="A40" s="13" t="s">
        <v>33</v>
      </c>
      <c r="B40" s="2">
        <v>8</v>
      </c>
      <c r="C40" s="2"/>
      <c r="D40" s="2"/>
      <c r="E40" s="2">
        <f t="shared" si="5"/>
        <v>0</v>
      </c>
      <c r="F40" s="2">
        <f t="shared" si="6"/>
        <v>0</v>
      </c>
    </row>
    <row r="41" spans="1:6">
      <c r="A41" s="13" t="s">
        <v>37</v>
      </c>
      <c r="B41" s="2">
        <v>12</v>
      </c>
      <c r="C41" s="2"/>
      <c r="D41" s="2"/>
      <c r="E41" s="2">
        <f t="shared" si="5"/>
        <v>0</v>
      </c>
      <c r="F41" s="2">
        <f t="shared" si="6"/>
        <v>0</v>
      </c>
    </row>
    <row r="42" spans="1:6">
      <c r="A42" s="13" t="s">
        <v>38</v>
      </c>
      <c r="B42" s="2">
        <v>10</v>
      </c>
      <c r="C42" s="2"/>
      <c r="D42" s="2"/>
      <c r="E42" s="2">
        <f t="shared" si="5"/>
        <v>0</v>
      </c>
      <c r="F42" s="2">
        <f t="shared" si="6"/>
        <v>0</v>
      </c>
    </row>
    <row r="43" spans="1:6">
      <c r="A43" s="13" t="s">
        <v>39</v>
      </c>
      <c r="B43" s="2">
        <v>12</v>
      </c>
      <c r="C43" s="2"/>
      <c r="D43" s="2"/>
      <c r="E43" s="2">
        <f t="shared" si="5"/>
        <v>0</v>
      </c>
      <c r="F43" s="2">
        <f t="shared" si="6"/>
        <v>0</v>
      </c>
    </row>
    <row r="44" spans="1:6">
      <c r="A44" s="13" t="s">
        <v>42</v>
      </c>
      <c r="B44" s="2">
        <v>12</v>
      </c>
      <c r="C44" s="2"/>
      <c r="D44" s="11"/>
      <c r="E44" s="2">
        <f t="shared" si="5"/>
        <v>0</v>
      </c>
      <c r="F44" s="2">
        <f t="shared" si="6"/>
        <v>0</v>
      </c>
    </row>
    <row r="45" spans="1:6">
      <c r="A45" s="13" t="s">
        <v>43</v>
      </c>
      <c r="B45" s="2">
        <v>12</v>
      </c>
      <c r="C45" s="2"/>
      <c r="D45" s="11"/>
      <c r="E45" s="2">
        <f t="shared" si="5"/>
        <v>0</v>
      </c>
      <c r="F45" s="2">
        <f t="shared" si="6"/>
        <v>0</v>
      </c>
    </row>
    <row r="46" spans="1:6">
      <c r="A46" s="13" t="s">
        <v>44</v>
      </c>
      <c r="B46" s="2">
        <v>8</v>
      </c>
      <c r="C46" s="2"/>
      <c r="D46" s="11"/>
      <c r="E46" s="2">
        <f t="shared" si="5"/>
        <v>0</v>
      </c>
      <c r="F46" s="2">
        <f t="shared" si="6"/>
        <v>0</v>
      </c>
    </row>
    <row r="47" spans="1:6">
      <c r="A47" s="13" t="s">
        <v>45</v>
      </c>
      <c r="B47" s="2">
        <v>12</v>
      </c>
      <c r="C47" s="2"/>
      <c r="D47" s="11"/>
      <c r="E47" s="2">
        <f t="shared" si="5"/>
        <v>0</v>
      </c>
      <c r="F47" s="2">
        <f t="shared" si="6"/>
        <v>0</v>
      </c>
    </row>
    <row r="48" spans="1:6">
      <c r="A48" s="13" t="s">
        <v>46</v>
      </c>
      <c r="B48" s="2">
        <v>12</v>
      </c>
      <c r="C48" s="2"/>
      <c r="D48" s="11"/>
      <c r="E48" s="2">
        <f t="shared" si="5"/>
        <v>0</v>
      </c>
      <c r="F48" s="2">
        <f t="shared" si="6"/>
        <v>0</v>
      </c>
    </row>
    <row r="49" spans="1:6">
      <c r="A49" s="13" t="s">
        <v>47</v>
      </c>
      <c r="B49" s="2">
        <v>12</v>
      </c>
      <c r="C49" s="2"/>
      <c r="D49" s="11"/>
      <c r="E49" s="2">
        <f t="shared" si="5"/>
        <v>0</v>
      </c>
      <c r="F49" s="2">
        <f t="shared" si="6"/>
        <v>0</v>
      </c>
    </row>
    <row r="50" spans="1:6">
      <c r="A50" s="13" t="s">
        <v>48</v>
      </c>
      <c r="B50" s="2">
        <v>12</v>
      </c>
      <c r="C50" s="2"/>
      <c r="D50" s="11"/>
      <c r="E50" s="2">
        <f t="shared" si="5"/>
        <v>0</v>
      </c>
      <c r="F50" s="2">
        <f t="shared" si="6"/>
        <v>0</v>
      </c>
    </row>
    <row r="51" spans="1:6">
      <c r="A51" s="13" t="s">
        <v>86</v>
      </c>
      <c r="B51" s="2">
        <v>12</v>
      </c>
      <c r="C51" s="2"/>
      <c r="D51" s="11"/>
      <c r="E51" s="2">
        <f t="shared" si="5"/>
        <v>0</v>
      </c>
      <c r="F51" s="2">
        <f t="shared" si="6"/>
        <v>0</v>
      </c>
    </row>
    <row r="52" spans="1:6">
      <c r="A52" s="13" t="s">
        <v>87</v>
      </c>
      <c r="B52" s="2">
        <v>12</v>
      </c>
      <c r="C52" s="2"/>
      <c r="D52" s="11"/>
      <c r="E52" s="2">
        <f t="shared" si="5"/>
        <v>0</v>
      </c>
      <c r="F52" s="2">
        <f t="shared" si="6"/>
        <v>0</v>
      </c>
    </row>
    <row r="53" spans="1:6">
      <c r="A53" s="21" t="s">
        <v>52</v>
      </c>
      <c r="B53" s="5"/>
      <c r="C53" s="2"/>
      <c r="D53" s="5"/>
      <c r="E53" s="5">
        <f t="shared" si="5"/>
        <v>0</v>
      </c>
      <c r="F53" s="2">
        <f t="shared" si="6"/>
        <v>0</v>
      </c>
    </row>
    <row r="54" spans="1:6">
      <c r="A54" s="13" t="s">
        <v>53</v>
      </c>
      <c r="B54" s="2">
        <v>5</v>
      </c>
      <c r="C54" s="2"/>
      <c r="D54" s="2"/>
      <c r="E54" s="2">
        <f t="shared" si="5"/>
        <v>0</v>
      </c>
      <c r="F54" s="2">
        <f t="shared" si="6"/>
        <v>0</v>
      </c>
    </row>
    <row r="55" spans="1:6">
      <c r="A55" s="13" t="s">
        <v>54</v>
      </c>
      <c r="B55" s="2">
        <v>8</v>
      </c>
      <c r="C55" s="2"/>
      <c r="D55" s="2"/>
      <c r="E55" s="2">
        <f t="shared" si="5"/>
        <v>0</v>
      </c>
      <c r="F55" s="2">
        <f t="shared" si="6"/>
        <v>0</v>
      </c>
    </row>
    <row r="56" spans="1:6">
      <c r="A56" s="13" t="s">
        <v>55</v>
      </c>
      <c r="B56" s="2">
        <v>8</v>
      </c>
      <c r="C56" s="2"/>
      <c r="D56" s="2"/>
      <c r="E56" s="2">
        <f t="shared" si="5"/>
        <v>0</v>
      </c>
      <c r="F56" s="2">
        <f t="shared" si="6"/>
        <v>0</v>
      </c>
    </row>
    <row r="57" spans="1:6">
      <c r="A57" s="13" t="s">
        <v>56</v>
      </c>
      <c r="B57" s="2">
        <v>12</v>
      </c>
      <c r="C57" s="2"/>
      <c r="D57" s="2"/>
      <c r="E57" s="2">
        <f t="shared" si="5"/>
        <v>0</v>
      </c>
      <c r="F57" s="2">
        <f t="shared" si="6"/>
        <v>0</v>
      </c>
    </row>
    <row r="58" spans="1:6">
      <c r="A58" s="13" t="s">
        <v>57</v>
      </c>
      <c r="B58" s="2">
        <v>10</v>
      </c>
      <c r="C58" s="2"/>
      <c r="D58" s="2"/>
      <c r="E58" s="2">
        <f t="shared" si="5"/>
        <v>0</v>
      </c>
      <c r="F58" s="2">
        <f t="shared" si="6"/>
        <v>0</v>
      </c>
    </row>
    <row r="59" spans="1:6">
      <c r="A59" s="13" t="s">
        <v>58</v>
      </c>
      <c r="B59" s="2">
        <v>20</v>
      </c>
      <c r="C59" s="2"/>
      <c r="D59" s="2"/>
      <c r="E59" s="2">
        <f t="shared" si="5"/>
        <v>0</v>
      </c>
      <c r="F59" s="2">
        <f t="shared" si="6"/>
        <v>0</v>
      </c>
    </row>
    <row r="60" spans="1:6">
      <c r="A60" s="13" t="s">
        <v>67</v>
      </c>
      <c r="B60" s="2">
        <v>25</v>
      </c>
      <c r="C60" s="2"/>
      <c r="D60" s="2"/>
      <c r="E60" s="2">
        <f t="shared" si="5"/>
        <v>0</v>
      </c>
      <c r="F60" s="2">
        <f t="shared" si="6"/>
        <v>0</v>
      </c>
    </row>
    <row r="61" spans="1:6">
      <c r="A61" s="13" t="s">
        <v>85</v>
      </c>
      <c r="B61" s="2">
        <v>30</v>
      </c>
      <c r="C61" s="2"/>
      <c r="D61" s="2"/>
      <c r="E61" s="2">
        <f t="shared" si="5"/>
        <v>0</v>
      </c>
      <c r="F61" s="2">
        <f t="shared" si="6"/>
        <v>0</v>
      </c>
    </row>
    <row r="62" spans="1:6">
      <c r="A62" s="21" t="s">
        <v>49</v>
      </c>
      <c r="B62" s="5"/>
      <c r="C62" s="2"/>
      <c r="D62" s="5"/>
      <c r="E62" s="5">
        <f>SUM(B62*D62)</f>
        <v>0</v>
      </c>
      <c r="F62" s="2">
        <f>SUM(E62*2.3)</f>
        <v>0</v>
      </c>
    </row>
    <row r="63" spans="1:6">
      <c r="A63" s="13" t="s">
        <v>50</v>
      </c>
      <c r="B63" s="2">
        <v>10</v>
      </c>
      <c r="C63" s="2"/>
      <c r="D63" s="2"/>
      <c r="E63" s="2">
        <f>SUM(B63*D63)</f>
        <v>0</v>
      </c>
      <c r="F63" s="2">
        <f>SUM(E63*2.3)</f>
        <v>0</v>
      </c>
    </row>
    <row r="64" spans="1:6">
      <c r="A64" s="13" t="s">
        <v>51</v>
      </c>
      <c r="B64" s="2">
        <v>30</v>
      </c>
      <c r="C64" s="2"/>
      <c r="D64" s="2"/>
      <c r="E64" s="2">
        <f>SUM(B64*D64)</f>
        <v>0</v>
      </c>
      <c r="F64" s="2">
        <f>SUM(E64*2.3)</f>
        <v>0</v>
      </c>
    </row>
    <row r="65" spans="1:6">
      <c r="A65" s="21" t="s">
        <v>59</v>
      </c>
      <c r="B65" s="5"/>
      <c r="C65" s="9"/>
      <c r="D65" s="17"/>
      <c r="E65" s="5"/>
      <c r="F65" s="5"/>
    </row>
    <row r="66" spans="1:6">
      <c r="A66" s="13" t="s">
        <v>60</v>
      </c>
      <c r="B66" s="2">
        <v>10</v>
      </c>
      <c r="C66" s="9"/>
      <c r="D66" s="2"/>
      <c r="E66" s="2">
        <f t="shared" ref="E66:E71" si="7">SUM(B66*D66)</f>
        <v>0</v>
      </c>
      <c r="F66" s="2">
        <f t="shared" ref="F66:F73" si="8">SUM(E66*2.3)</f>
        <v>0</v>
      </c>
    </row>
    <row r="67" spans="1:6">
      <c r="A67" s="13" t="s">
        <v>61</v>
      </c>
      <c r="B67" s="2">
        <v>20</v>
      </c>
      <c r="C67" s="9"/>
      <c r="D67" s="2"/>
      <c r="E67" s="2">
        <f t="shared" si="7"/>
        <v>0</v>
      </c>
      <c r="F67" s="2">
        <f t="shared" si="8"/>
        <v>0</v>
      </c>
    </row>
    <row r="68" spans="1:6">
      <c r="A68" s="13" t="s">
        <v>62</v>
      </c>
      <c r="B68" s="2">
        <v>15</v>
      </c>
      <c r="C68" s="9"/>
      <c r="D68" s="2"/>
      <c r="E68" s="2">
        <f t="shared" si="7"/>
        <v>0</v>
      </c>
      <c r="F68" s="2">
        <f t="shared" si="8"/>
        <v>0</v>
      </c>
    </row>
    <row r="69" spans="1:6">
      <c r="A69" s="13" t="s">
        <v>84</v>
      </c>
      <c r="B69" s="2">
        <v>30</v>
      </c>
      <c r="C69" s="9"/>
      <c r="D69" s="2"/>
      <c r="E69" s="2">
        <f t="shared" si="7"/>
        <v>0</v>
      </c>
      <c r="F69" s="2">
        <f t="shared" si="8"/>
        <v>0</v>
      </c>
    </row>
    <row r="70" spans="1:6">
      <c r="A70" s="21" t="s">
        <v>69</v>
      </c>
      <c r="B70" s="5"/>
      <c r="C70" s="9"/>
      <c r="D70" s="17"/>
      <c r="E70" s="5"/>
      <c r="F70" s="5"/>
    </row>
    <row r="71" spans="1:6">
      <c r="A71" s="13" t="s">
        <v>70</v>
      </c>
      <c r="B71" s="2">
        <v>8</v>
      </c>
      <c r="C71" s="9"/>
      <c r="D71" s="2"/>
      <c r="E71" s="2">
        <f t="shared" si="7"/>
        <v>0</v>
      </c>
      <c r="F71" s="2">
        <f t="shared" si="8"/>
        <v>0</v>
      </c>
    </row>
    <row r="72" spans="1:6">
      <c r="A72" s="13" t="s">
        <v>71</v>
      </c>
      <c r="B72" s="2">
        <v>12</v>
      </c>
      <c r="C72" s="9"/>
      <c r="D72" s="11"/>
      <c r="E72" s="2">
        <f t="shared" ref="E72:E73" si="9">SUM(B72*D72)</f>
        <v>0</v>
      </c>
      <c r="F72" s="2">
        <f t="shared" si="8"/>
        <v>0</v>
      </c>
    </row>
    <row r="73" spans="1:6">
      <c r="A73" s="13" t="s">
        <v>83</v>
      </c>
      <c r="B73" s="2">
        <v>20</v>
      </c>
      <c r="C73" s="9"/>
      <c r="D73" s="11"/>
      <c r="E73" s="2">
        <f t="shared" si="9"/>
        <v>0</v>
      </c>
      <c r="F73" s="2">
        <f t="shared" si="8"/>
        <v>0</v>
      </c>
    </row>
    <row r="74" spans="1:6">
      <c r="A74" s="1"/>
    </row>
    <row r="75" spans="1:6">
      <c r="A75" s="1" t="s">
        <v>64</v>
      </c>
      <c r="F75" s="2">
        <f>SUM(F2:F68)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M1</vt:lpstr>
      <vt:lpstr>M2</vt:lpstr>
      <vt:lpstr>M3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chris6290</dc:creator>
  <cp:lastModifiedBy>Chris-t</cp:lastModifiedBy>
  <dcterms:created xsi:type="dcterms:W3CDTF">2024-02-26T18:21:22Z</dcterms:created>
  <dcterms:modified xsi:type="dcterms:W3CDTF">2024-11-10T13:44:35Z</dcterms:modified>
</cp:coreProperties>
</file>